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tabRatio="775" activeTab="1"/>
  </bookViews>
  <sheets>
    <sheet name="P1-FrontPage" sheetId="1" r:id="rId1"/>
    <sheet name="P2-EntryForm" sheetId="2" r:id="rId2"/>
  </sheets>
  <definedNames>
    <definedName name="_xlnm.Print_Area" localSheetId="0">'P1-FrontPage'!$A$1:$D$51</definedName>
    <definedName name="_xlnm.Print_Area" localSheetId="1">'P2-EntryForm'!$A$1:$I$45</definedName>
    <definedName name="TABLE" localSheetId="0">'P1-FrontPage'!$E$45:$F$49</definedName>
  </definedNames>
  <calcPr fullCalcOnLoad="1"/>
</workbook>
</file>

<file path=xl/sharedStrings.xml><?xml version="1.0" encoding="utf-8"?>
<sst xmlns="http://schemas.openxmlformats.org/spreadsheetml/2006/main" count="171" uniqueCount="171">
  <si>
    <t>EV</t>
  </si>
  <si>
    <t>ENTRY  FORM</t>
  </si>
  <si>
    <t>T O T A  L   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</si>
  <si>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</si>
  <si>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</si>
  <si>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</si>
  <si>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</si>
  <si>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</si>
  <si>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</si>
  <si>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</si>
  <si>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</si>
  <si>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</si>
  <si>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</si>
  <si>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BESKRYWING</t>
  </si>
  <si>
    <t>DESCRIPTION</t>
  </si>
  <si>
    <t>11)</t>
  </si>
  <si>
    <t>12)</t>
  </si>
  <si>
    <t>13)</t>
  </si>
  <si>
    <t>14)</t>
  </si>
  <si>
    <t>THE  EASTERN  PROVINCE</t>
  </si>
  <si>
    <t>Hosted by the EPMSSA at  the  Koedoeskloof  Shooting Range</t>
  </si>
  <si>
    <t>Totteridge Farm (9km from Range)</t>
  </si>
  <si>
    <r>
      <t xml:space="preserve">Big Bore Handgun </t>
    </r>
    <r>
      <rPr>
        <b/>
        <sz val="10"/>
        <rFont val="Arial Narrow"/>
        <family val="2"/>
      </rPr>
      <t>REVOLVER</t>
    </r>
  </si>
  <si>
    <r>
      <t xml:space="preserve">Big Bore Handgun </t>
    </r>
    <r>
      <rPr>
        <b/>
        <sz val="10"/>
        <rFont val="Arial Narrow"/>
        <family val="2"/>
      </rPr>
      <t>PRODUCTION</t>
    </r>
  </si>
  <si>
    <r>
      <t xml:space="preserve">Big Bore Handgun </t>
    </r>
    <r>
      <rPr>
        <b/>
        <sz val="10"/>
        <rFont val="Arial Narrow"/>
        <family val="2"/>
      </rPr>
      <t>STANDING</t>
    </r>
  </si>
  <si>
    <r>
      <t xml:space="preserve">Big Bore Handgun </t>
    </r>
    <r>
      <rPr>
        <b/>
        <sz val="10"/>
        <rFont val="Arial Narrow"/>
        <family val="2"/>
      </rPr>
      <t>UNLIMITED</t>
    </r>
  </si>
  <si>
    <r>
      <t xml:space="preserve">Small Bore Handgun </t>
    </r>
    <r>
      <rPr>
        <b/>
        <sz val="10"/>
        <rFont val="Arial Narrow"/>
        <family val="2"/>
      </rPr>
      <t>REVOLVER</t>
    </r>
  </si>
  <si>
    <r>
      <t xml:space="preserve">Small Bore Handgun </t>
    </r>
    <r>
      <rPr>
        <b/>
        <sz val="10"/>
        <rFont val="Arial Narrow"/>
        <family val="2"/>
      </rPr>
      <t>PRODUCTION</t>
    </r>
  </si>
  <si>
    <r>
      <t>Small Bore Handgun</t>
    </r>
    <r>
      <rPr>
        <b/>
        <sz val="10"/>
        <rFont val="Arial Narrow"/>
        <family val="2"/>
      </rPr>
      <t xml:space="preserve"> STANDING</t>
    </r>
  </si>
  <si>
    <r>
      <t xml:space="preserve">Small Bore Handgun </t>
    </r>
    <r>
      <rPr>
        <b/>
        <sz val="10"/>
        <rFont val="Arial Narrow"/>
        <family val="2"/>
      </rPr>
      <t>UNLIMITED</t>
    </r>
  </si>
  <si>
    <r>
      <t xml:space="preserve">Field Pistol </t>
    </r>
    <r>
      <rPr>
        <b/>
        <sz val="10"/>
        <rFont val="Arial Narrow"/>
        <family val="2"/>
      </rPr>
      <t>PRODUCTION</t>
    </r>
  </si>
  <si>
    <r>
      <t xml:space="preserve">Big Bore </t>
    </r>
    <r>
      <rPr>
        <b/>
        <sz val="10"/>
        <rFont val="Arial Narrow"/>
        <family val="2"/>
      </rPr>
      <t>HUNTING RIFLE</t>
    </r>
  </si>
  <si>
    <r>
      <t xml:space="preserve">Big Bore </t>
    </r>
    <r>
      <rPr>
        <b/>
        <sz val="10"/>
        <rFont val="Arial Narrow"/>
        <family val="2"/>
      </rPr>
      <t>SILHOUETTE RIFLE</t>
    </r>
  </si>
  <si>
    <r>
      <t xml:space="preserve">Small Bore </t>
    </r>
    <r>
      <rPr>
        <b/>
        <sz val="10"/>
        <rFont val="Arial Narrow"/>
        <family val="2"/>
      </rPr>
      <t>LIGHT RIFLE</t>
    </r>
  </si>
  <si>
    <r>
      <t xml:space="preserve">Small Bore </t>
    </r>
    <r>
      <rPr>
        <b/>
        <sz val="10"/>
        <rFont val="Arial Narrow"/>
        <family val="2"/>
      </rPr>
      <t>SILHOUETTE RIFLE</t>
    </r>
  </si>
  <si>
    <r>
      <t xml:space="preserve">Groot kaliber Handwapen </t>
    </r>
    <r>
      <rPr>
        <b/>
        <sz val="10"/>
        <rFont val="Arial Narrow"/>
        <family val="2"/>
      </rPr>
      <t>REWOLWER</t>
    </r>
  </si>
  <si>
    <r>
      <t xml:space="preserve">Groot kaliber Handwapen </t>
    </r>
    <r>
      <rPr>
        <b/>
        <sz val="10"/>
        <rFont val="Arial Narrow"/>
        <family val="2"/>
      </rPr>
      <t>PRODUKSIE</t>
    </r>
  </si>
  <si>
    <r>
      <t xml:space="preserve">Groot kaliber Handwapen </t>
    </r>
    <r>
      <rPr>
        <b/>
        <sz val="10"/>
        <rFont val="Arial Narrow"/>
        <family val="2"/>
      </rPr>
      <t>STAANDE</t>
    </r>
  </si>
  <si>
    <r>
      <t xml:space="preserve">Groot kaliber Handwapen </t>
    </r>
    <r>
      <rPr>
        <b/>
        <sz val="10"/>
        <rFont val="Arial Narrow"/>
        <family val="2"/>
      </rPr>
      <t>ONBEPERK</t>
    </r>
  </si>
  <si>
    <r>
      <t>Klein Kaliber Handwapen</t>
    </r>
    <r>
      <rPr>
        <b/>
        <sz val="10"/>
        <rFont val="Arial Narrow"/>
        <family val="2"/>
      </rPr>
      <t xml:space="preserve"> REWOLWER</t>
    </r>
  </si>
  <si>
    <r>
      <t xml:space="preserve">Klein Kaliber Handwapen </t>
    </r>
    <r>
      <rPr>
        <b/>
        <sz val="10"/>
        <rFont val="Arial Narrow"/>
        <family val="2"/>
      </rPr>
      <t>PRODUKSIE</t>
    </r>
  </si>
  <si>
    <r>
      <t xml:space="preserve">Klein Kaliber Handwapen </t>
    </r>
    <r>
      <rPr>
        <b/>
        <sz val="10"/>
        <rFont val="Arial Narrow"/>
        <family val="2"/>
      </rPr>
      <t>STAANDE</t>
    </r>
  </si>
  <si>
    <r>
      <t xml:space="preserve">Klein Kaliber Handwapen </t>
    </r>
    <r>
      <rPr>
        <b/>
        <sz val="10"/>
        <rFont val="Arial Narrow"/>
        <family val="2"/>
      </rPr>
      <t>ONBEPERK</t>
    </r>
  </si>
  <si>
    <r>
      <t xml:space="preserve">Jag Handwapen </t>
    </r>
    <r>
      <rPr>
        <b/>
        <sz val="10"/>
        <rFont val="Arial Narrow"/>
        <family val="2"/>
      </rPr>
      <t>PRODUKSIE</t>
    </r>
  </si>
  <si>
    <r>
      <t xml:space="preserve">Groot Kaliber </t>
    </r>
    <r>
      <rPr>
        <b/>
        <sz val="10"/>
        <rFont val="Arial Narrow"/>
        <family val="2"/>
      </rPr>
      <t>JAG GEWEER</t>
    </r>
  </si>
  <si>
    <r>
      <t xml:space="preserve">Klein Kaliber </t>
    </r>
    <r>
      <rPr>
        <b/>
        <sz val="10"/>
        <rFont val="Arial Narrow"/>
        <family val="2"/>
      </rPr>
      <t>LIGTE GEWEER</t>
    </r>
  </si>
  <si>
    <t>Voorletters / Initials:</t>
  </si>
  <si>
    <t>Priority / Squadding Partner</t>
  </si>
  <si>
    <t xml:space="preserve">Deelnemers is verantwoordelik vir die opstel van hul eie teikens volgens die IMSSU reëls. </t>
  </si>
  <si>
    <t xml:space="preserve">Competitors are responsible for putting up their own targets according to IMSSU rules. </t>
  </si>
  <si>
    <t>041-933 3215  /  082-422 1686</t>
  </si>
  <si>
    <r>
      <t xml:space="preserve">Rekening Tipe: 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SPAAR</t>
    </r>
  </si>
  <si>
    <r>
      <t xml:space="preserve">Bank Naam:  </t>
    </r>
    <r>
      <rPr>
        <b/>
        <u val="single"/>
        <sz val="10"/>
        <color indexed="10"/>
        <rFont val="Arial"/>
        <family val="2"/>
      </rPr>
      <t>ABSA</t>
    </r>
  </si>
  <si>
    <r>
      <t xml:space="preserve">Bank Name:  </t>
    </r>
    <r>
      <rPr>
        <b/>
        <u val="single"/>
        <sz val="10"/>
        <color indexed="10"/>
        <rFont val="Arial"/>
        <family val="2"/>
      </rPr>
      <t>ABSA</t>
    </r>
  </si>
  <si>
    <r>
      <t xml:space="preserve">Account Type:  </t>
    </r>
    <r>
      <rPr>
        <b/>
        <u val="single"/>
        <sz val="10"/>
        <color indexed="10"/>
        <rFont val="Arial"/>
        <family val="2"/>
      </rPr>
      <t>SAVINGS</t>
    </r>
  </si>
  <si>
    <r>
      <t xml:space="preserve">Bank details of the </t>
    </r>
    <r>
      <rPr>
        <b/>
        <u val="single"/>
        <sz val="10"/>
        <color indexed="10"/>
        <rFont val="Arial"/>
        <family val="2"/>
      </rPr>
      <t>EPMSSA</t>
    </r>
    <r>
      <rPr>
        <sz val="10"/>
        <color indexed="10"/>
        <rFont val="Arial"/>
        <family val="2"/>
      </rPr>
      <t>:</t>
    </r>
  </si>
  <si>
    <r>
      <t>Field Pistol</t>
    </r>
    <r>
      <rPr>
        <b/>
        <sz val="10"/>
        <rFont val="Arial Narrow"/>
        <family val="2"/>
      </rPr>
      <t xml:space="preserve"> ANY SIGHTS</t>
    </r>
  </si>
  <si>
    <r>
      <t xml:space="preserve">Jag Handwapen </t>
    </r>
    <r>
      <rPr>
        <b/>
        <sz val="10"/>
        <rFont val="Arial Narrow"/>
        <family val="2"/>
      </rPr>
      <t>ENIGE VISIERE</t>
    </r>
  </si>
  <si>
    <r>
      <t xml:space="preserve">Groot Kaliber </t>
    </r>
    <r>
      <rPr>
        <b/>
        <sz val="10"/>
        <rFont val="Arial Narrow"/>
        <family val="2"/>
      </rPr>
      <t>SILHOEËT GEWEER</t>
    </r>
  </si>
  <si>
    <r>
      <t xml:space="preserve">Klein Kaliber </t>
    </r>
    <r>
      <rPr>
        <b/>
        <sz val="10"/>
        <rFont val="Arial Narrow"/>
        <family val="2"/>
      </rPr>
      <t>SILHOEËT GEWEER</t>
    </r>
  </si>
  <si>
    <t>Under 9</t>
  </si>
  <si>
    <t>Under 14</t>
  </si>
  <si>
    <t>No entries without payment will be accepted !!</t>
  </si>
  <si>
    <t>Geen inskrywings sonder betaling sal aanvaar word nie !!</t>
  </si>
  <si>
    <t>All competitors will receive a medal, but only title bars will be awarded to the 1st, 2nd and 3rd places (overall and all classes).</t>
  </si>
  <si>
    <r>
      <t xml:space="preserve">Tak kode: 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632-005</t>
    </r>
  </si>
  <si>
    <r>
      <t xml:space="preserve">Branch Code:  </t>
    </r>
    <r>
      <rPr>
        <b/>
        <u val="single"/>
        <sz val="10"/>
        <color indexed="10"/>
        <rFont val="Arial"/>
        <family val="2"/>
      </rPr>
      <t>632-005</t>
    </r>
  </si>
  <si>
    <t>Slegs SAMSSV geaffilieërde lede mag deelneem.</t>
  </si>
  <si>
    <t>Only SAMSSA affiliated members may enter.</t>
  </si>
  <si>
    <t>Van / Surname:</t>
  </si>
  <si>
    <t>METALLIC  SILHOUETTE   SHOOTING   ASSOCIATION</t>
  </si>
  <si>
    <t>www.pechurchnet.co.za/cbd/groenedak.htm</t>
  </si>
  <si>
    <t>VJ's Restaurant, Conference Centre and B&amp;B</t>
  </si>
  <si>
    <t>www.pechurchnet.co.za/cbd/vjs.htm</t>
  </si>
  <si>
    <t>Groenedak B&amp;B (10km from Range)  -  041 991 1132</t>
  </si>
  <si>
    <t>Verblyf / Accommodation:</t>
  </si>
  <si>
    <t>Aflossings A en B moet vir mekaar telling hou. Deelnemers wie versuim om telling te hou of om Baanoffisierdiens te doen, sal sy/haar telling van die voorafgaande item verbeur.</t>
  </si>
  <si>
    <t>A &amp; B squadded competitors must score for one another. Competitors who fail to do duty as a scorer or a Range Officer, will forfeit his/her score of the preceding event.</t>
  </si>
  <si>
    <t>SAMSSA. No:</t>
  </si>
  <si>
    <t>32 Graaff-Reinet Road, Uitenhage  (041 992-3597)</t>
  </si>
  <si>
    <t>Wapensertifisering:</t>
  </si>
  <si>
    <t>Verdere ondersoeke sal onverwags gedoen word.</t>
  </si>
  <si>
    <t>Weapon Certification:</t>
  </si>
  <si>
    <r>
      <t xml:space="preserve">Tak:  </t>
    </r>
    <r>
      <rPr>
        <b/>
        <u val="single"/>
        <sz val="10"/>
        <color indexed="10"/>
        <rFont val="Arial"/>
        <family val="2"/>
      </rPr>
      <t>Uitenhage</t>
    </r>
  </si>
  <si>
    <r>
      <t xml:space="preserve">Branch:  </t>
    </r>
    <r>
      <rPr>
        <b/>
        <u val="single"/>
        <sz val="10"/>
        <color indexed="10"/>
        <rFont val="Arial"/>
        <family val="2"/>
      </rPr>
      <t>Uitenhage</t>
    </r>
  </si>
  <si>
    <r>
      <t xml:space="preserve">Rekening Nommer:  </t>
    </r>
    <r>
      <rPr>
        <b/>
        <u val="single"/>
        <sz val="10"/>
        <color indexed="10"/>
        <rFont val="Arial"/>
        <family val="2"/>
      </rPr>
      <t>9246766057</t>
    </r>
  </si>
  <si>
    <r>
      <t xml:space="preserve">Account Number:  </t>
    </r>
    <r>
      <rPr>
        <b/>
        <u val="single"/>
        <sz val="10"/>
        <color indexed="10"/>
        <rFont val="Arial"/>
        <family val="2"/>
      </rPr>
      <t>9246766057</t>
    </r>
  </si>
  <si>
    <r>
      <t xml:space="preserve">Bank besonderhede van die </t>
    </r>
    <r>
      <rPr>
        <b/>
        <u val="single"/>
        <sz val="10"/>
        <color indexed="10"/>
        <rFont val="Arial"/>
        <family val="2"/>
      </rPr>
      <t>OPMSSV:</t>
    </r>
  </si>
  <si>
    <t>http://www.wheretostay.co.za/onskontreigastehuise/</t>
  </si>
  <si>
    <t>Adel - 079-9342382  or  082 881 0964</t>
  </si>
  <si>
    <r>
      <t>EPMSSA   CHAMPIONS</t>
    </r>
    <r>
      <rPr>
        <b/>
        <sz val="20"/>
        <rFont val="Arial"/>
        <family val="2"/>
      </rPr>
      <t>HIPS</t>
    </r>
  </si>
  <si>
    <r>
      <t xml:space="preserve">E-mail:  minni03@vwsa.co.za </t>
    </r>
  </si>
  <si>
    <r>
      <t xml:space="preserve">E-pos:  minni03@vwsa.co.za </t>
    </r>
  </si>
  <si>
    <r>
      <t>Windbuks</t>
    </r>
    <r>
      <rPr>
        <b/>
        <sz val="10"/>
        <rFont val="Arial Narrow"/>
        <family val="2"/>
      </rPr>
      <t xml:space="preserve"> Oop Visiere </t>
    </r>
  </si>
  <si>
    <r>
      <t>Air Rifle</t>
    </r>
    <r>
      <rPr>
        <b/>
        <sz val="10"/>
        <rFont val="Arial Narrow"/>
        <family val="2"/>
      </rPr>
      <t xml:space="preserve"> Open Sights</t>
    </r>
  </si>
  <si>
    <r>
      <t>Windbuks</t>
    </r>
    <r>
      <rPr>
        <b/>
        <sz val="10"/>
        <rFont val="Arial Narrow"/>
        <family val="2"/>
      </rPr>
      <t xml:space="preserve"> Enige Visiere</t>
    </r>
  </si>
  <si>
    <r>
      <t>Air Rifle</t>
    </r>
    <r>
      <rPr>
        <b/>
        <sz val="10"/>
        <rFont val="Arial Narrow"/>
        <family val="2"/>
      </rPr>
      <t xml:space="preserve"> Any Sights</t>
    </r>
  </si>
  <si>
    <r>
      <t xml:space="preserve">Air Pistol </t>
    </r>
    <r>
      <rPr>
        <b/>
        <sz val="10"/>
        <rFont val="Arial Narrow"/>
        <family val="2"/>
      </rPr>
      <t>Freestyle</t>
    </r>
  </si>
  <si>
    <r>
      <t>Wind Pistool</t>
    </r>
    <r>
      <rPr>
        <b/>
        <sz val="10"/>
        <rFont val="Arial Narrow"/>
        <family val="2"/>
      </rPr>
      <t xml:space="preserve"> Vrye Styl</t>
    </r>
  </si>
  <si>
    <t>Ek gaan deelneem as 'n:</t>
  </si>
  <si>
    <t>I shall participate as a:</t>
  </si>
  <si>
    <t>Veteran</t>
  </si>
  <si>
    <t>Senior</t>
  </si>
  <si>
    <r>
      <t>.22 SILHOEËT Geweer</t>
    </r>
    <r>
      <rPr>
        <b/>
        <sz val="10"/>
        <rFont val="Arial Narrow"/>
        <family val="2"/>
      </rPr>
      <t xml:space="preserve"> oor 3-been</t>
    </r>
  </si>
  <si>
    <r>
      <t xml:space="preserve">.22 LIGTE Geweer  </t>
    </r>
    <r>
      <rPr>
        <b/>
        <sz val="10"/>
        <rFont val="Arial Narrow"/>
        <family val="2"/>
      </rPr>
      <t>oor 3-been</t>
    </r>
  </si>
  <si>
    <r>
      <t xml:space="preserve">SB LIGHT Rifle  </t>
    </r>
    <r>
      <rPr>
        <b/>
        <sz val="10"/>
        <rFont val="Arial Narrow"/>
        <family val="2"/>
      </rPr>
      <t>over tri-pod</t>
    </r>
  </si>
  <si>
    <r>
      <t xml:space="preserve">SB SILHOUETTE Rifle </t>
    </r>
    <r>
      <rPr>
        <b/>
        <sz val="10"/>
        <rFont val="Arial Narrow"/>
        <family val="2"/>
      </rPr>
      <t>Open Sight</t>
    </r>
  </si>
  <si>
    <r>
      <t xml:space="preserve">SB SILHOUETTE Rifle </t>
    </r>
    <r>
      <rPr>
        <b/>
        <sz val="10"/>
        <rFont val="Arial Narrow"/>
        <family val="2"/>
      </rPr>
      <t>over tri-pod</t>
    </r>
  </si>
  <si>
    <r>
      <rPr>
        <sz val="10"/>
        <rFont val="Arial Narrow"/>
        <family val="2"/>
      </rPr>
      <t xml:space="preserve">Sport </t>
    </r>
    <r>
      <rPr>
        <b/>
        <sz val="10"/>
        <rFont val="Arial Narrow"/>
        <family val="2"/>
      </rPr>
      <t xml:space="preserve">Air Pistol 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</si>
  <si>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 Lug Pistool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</si>
  <si>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Handwapen Groot Kaliber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</si>
  <si>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Handwapen Klein Kaliber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</si>
  <si>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Handgun Big Bore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</si>
  <si>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Handgun Small Bore</t>
    </r>
  </si>
  <si>
    <r>
      <t xml:space="preserve">Plaagdier </t>
    </r>
    <r>
      <rPr>
        <sz val="10"/>
        <rFont val="Arial Narrow"/>
        <family val="2"/>
      </rPr>
      <t>Geweer</t>
    </r>
  </si>
  <si>
    <r>
      <t xml:space="preserve">Varmint </t>
    </r>
    <r>
      <rPr>
        <sz val="10"/>
        <color indexed="8"/>
        <rFont val="Arial Narrow"/>
        <family val="2"/>
      </rPr>
      <t>Rifle</t>
    </r>
  </si>
  <si>
    <t>Total Events Entered =</t>
  </si>
  <si>
    <t>Alle deelnemers sal 'n medalje ontvang, maar aan die 1ste, 2de en 3de plekke (algeheel sowel as klasse) sal slegs 'n titelbalkie toegeken word.</t>
  </si>
  <si>
    <r>
      <t xml:space="preserve">Hefboomaksie </t>
    </r>
    <r>
      <rPr>
        <sz val="10"/>
        <rFont val="Arial Narrow"/>
        <family val="2"/>
      </rPr>
      <t>Geweer</t>
    </r>
  </si>
  <si>
    <r>
      <t xml:space="preserve">Lever Action </t>
    </r>
    <r>
      <rPr>
        <sz val="10"/>
        <color indexed="8"/>
        <rFont val="Arial Narrow"/>
        <family val="2"/>
      </rPr>
      <t>Rifle</t>
    </r>
  </si>
  <si>
    <t>Geen persoon onder 18 mag 'n vuurwapen hanteer sonder die direkte toesig van 'n verantwoordelike Volwassene nie.</t>
  </si>
  <si>
    <t>No person under 18 may handle any firearm without the direct supervision of a responsible Adult.</t>
  </si>
  <si>
    <t xml:space="preserve">Enige protes (R100 elk) teen teikens en/of baan spesifikasies moet gedoen word voordat die deelnemer die betrokke item begin skiet.  </t>
  </si>
  <si>
    <t xml:space="preserve">Any protest (R100 each) against target and/or range specifications must be submitted before a competitor commences shooting in that concerned event.    </t>
  </si>
  <si>
    <t>15)</t>
  </si>
  <si>
    <t>16)</t>
  </si>
  <si>
    <t>Additional spot-checks will be done at any time.</t>
  </si>
  <si>
    <r>
      <t>B&amp;B Selfcatering Cottage:</t>
    </r>
    <r>
      <rPr>
        <sz val="10"/>
        <rFont val="Arial"/>
        <family val="0"/>
      </rPr>
      <t> Sleep 2-8 people, 1 Unit sleep 4, one bathroom. 2nd &amp; 3rd Units sleep 2 each with own bathrooms. 4 Perth Street, Kabega Park, Port Elizbeth. CONTACT Nr. 041 - 369 0831 or 078 530 2987. Website: www.crestview.co.za</t>
    </r>
  </si>
  <si>
    <r>
      <t xml:space="preserve">Deputy Match Director: </t>
    </r>
    <r>
      <rPr>
        <b/>
        <sz val="12"/>
        <color indexed="10"/>
        <rFont val="Arial Narrow"/>
        <family val="2"/>
      </rPr>
      <t xml:space="preserve"> C.Welgemoed</t>
    </r>
  </si>
  <si>
    <r>
      <t xml:space="preserve">Laat inskrywings op die skietbaan (na goeddunke van die Wedstryddirekteur) teen </t>
    </r>
    <r>
      <rPr>
        <sz val="10"/>
        <color indexed="10"/>
        <rFont val="Arial"/>
        <family val="2"/>
      </rPr>
      <t>R50</t>
    </r>
    <r>
      <rPr>
        <sz val="10"/>
        <rFont val="Arial"/>
        <family val="0"/>
      </rPr>
      <t xml:space="preserve"> per item.</t>
    </r>
  </si>
  <si>
    <r>
      <t xml:space="preserve">Late entries on the range (at the Match Director's discretion) @ </t>
    </r>
    <r>
      <rPr>
        <sz val="10"/>
        <color indexed="10"/>
        <rFont val="Arial"/>
        <family val="2"/>
      </rPr>
      <t>R50</t>
    </r>
    <r>
      <rPr>
        <sz val="10"/>
        <rFont val="Arial"/>
        <family val="0"/>
      </rPr>
      <t xml:space="preserve"> per event.</t>
    </r>
  </si>
  <si>
    <r>
      <t xml:space="preserve">Match Director:              </t>
    </r>
    <r>
      <rPr>
        <b/>
        <sz val="12"/>
        <color indexed="10"/>
        <rFont val="Arial Narrow"/>
        <family val="2"/>
      </rPr>
      <t>H.B. Siebert</t>
    </r>
  </si>
  <si>
    <t>Entry Fee: Veteran &amp; Junior @ R100 / Under 14 @ R20 / Senior @ R180 / Family @ R250</t>
  </si>
  <si>
    <t>JUNIOR
U/21</t>
  </si>
  <si>
    <r>
      <t xml:space="preserve">.22 LIGTE Geweer </t>
    </r>
    <r>
      <rPr>
        <b/>
        <sz val="10"/>
        <rFont val="Arial Narrow"/>
        <family val="2"/>
      </rPr>
      <t>Oop Visier</t>
    </r>
  </si>
  <si>
    <r>
      <t>.22 SILHOEËT Geweer</t>
    </r>
    <r>
      <rPr>
        <b/>
        <sz val="10"/>
        <rFont val="Arial Narrow"/>
        <family val="2"/>
      </rPr>
      <t xml:space="preserve"> Oop Visier</t>
    </r>
  </si>
  <si>
    <r>
      <t xml:space="preserve">SB LIGHT Rifle </t>
    </r>
    <r>
      <rPr>
        <b/>
        <sz val="10"/>
        <rFont val="Arial Narrow"/>
        <family val="2"/>
      </rPr>
      <t>Open Sights</t>
    </r>
  </si>
  <si>
    <r>
      <t xml:space="preserve">invites  you  to  the   </t>
    </r>
    <r>
      <rPr>
        <b/>
        <sz val="22"/>
        <color indexed="10"/>
        <rFont val="Arial"/>
        <family val="2"/>
      </rPr>
      <t>2016</t>
    </r>
    <r>
      <rPr>
        <b/>
        <sz val="22"/>
        <rFont val="Arial"/>
        <family val="2"/>
      </rPr>
      <t xml:space="preserve">  </t>
    </r>
    <r>
      <rPr>
        <b/>
        <sz val="22"/>
        <color indexed="10"/>
        <rFont val="Arial"/>
        <family val="2"/>
      </rPr>
      <t xml:space="preserve">EPMSSA </t>
    </r>
    <r>
      <rPr>
        <b/>
        <sz val="22"/>
        <color indexed="8"/>
        <rFont val="Arial"/>
        <family val="2"/>
      </rPr>
      <t xml:space="preserve">  CHAMPIONSHIPS</t>
    </r>
  </si>
  <si>
    <t>Alle deelnemers oor 17 jaar sal vir ten minste 1 Baanoffisiersdiens ingedeel word.</t>
  </si>
  <si>
    <t>All competitors over 17 shall be allocated at least 1 Range Officer's duty.</t>
  </si>
  <si>
    <t>Inskiet sal van 14:00 tot 16:00 op Donderdag toegelaat word en Vrydag van 07:30 tot 11:00.</t>
  </si>
  <si>
    <t>Practise will be allowed from 14:00 to 16:00 on Thursday and Friday from 07:30 to 11:00.</t>
  </si>
  <si>
    <t>18 - 21 March 2016</t>
  </si>
  <si>
    <t>Die kampioenskap begin om 12:00 op Vrydag 18 Maart.</t>
  </si>
  <si>
    <t>The match starts at 12:00 on Friday 18 March.</t>
  </si>
  <si>
    <t>Faks:  086-596 4828</t>
  </si>
  <si>
    <t>Fax:  086-596 4828</t>
  </si>
  <si>
    <t>Donderdag 15:00 - 17:00</t>
  </si>
  <si>
    <t>Vrydag &amp; Saterdag: 16:00 - 17:00</t>
  </si>
  <si>
    <t>Thursday: 15:00 - 17:00</t>
  </si>
  <si>
    <t>Friday &amp; Saturday: 16:00 - 17:00</t>
  </si>
  <si>
    <t>Die prysuitdeling sal Sondag 21 Maart op die skietbaan na die uitskiete plaasvind ±13:00. 'n Bring en Braai sal terselfde tyd geskied.</t>
  </si>
  <si>
    <t>The prizegiving will take place on Sunday 21 March at the Range after the shoot-offs ±13:00. A Bring &amp; Braai will also be arranged for the same time.</t>
  </si>
  <si>
    <t>Every event with less than 3 entries will be cancelled.</t>
  </si>
  <si>
    <t>17)</t>
  </si>
  <si>
    <r>
      <t xml:space="preserve">Weapon Certification: </t>
    </r>
    <r>
      <rPr>
        <b/>
        <sz val="12"/>
        <color indexed="10"/>
        <rFont val="Arial Narrow"/>
        <family val="2"/>
      </rPr>
      <t xml:space="preserve">   J.Westraadt &amp; J.Hunt</t>
    </r>
  </si>
  <si>
    <r>
      <t xml:space="preserve">Safety Officer:               </t>
    </r>
    <r>
      <rPr>
        <b/>
        <sz val="12"/>
        <color indexed="10"/>
        <rFont val="Arial Narrow"/>
        <family val="2"/>
      </rPr>
      <t>A.Geldenhuis &amp; W. van Jaarsveld</t>
    </r>
  </si>
  <si>
    <r>
      <t xml:space="preserve">Chief Range Officer: </t>
    </r>
    <r>
      <rPr>
        <b/>
        <sz val="12"/>
        <color indexed="10"/>
        <rFont val="Arial Narrow"/>
        <family val="2"/>
      </rPr>
      <t xml:space="preserve">     O.Barnard</t>
    </r>
  </si>
  <si>
    <r>
      <t xml:space="preserve">Tech. Jury Chairman: </t>
    </r>
    <r>
      <rPr>
        <b/>
        <sz val="12"/>
        <color indexed="10"/>
        <rFont val="Arial Narrow"/>
        <family val="2"/>
      </rPr>
      <t xml:space="preserve">   A.G.Minnie</t>
    </r>
  </si>
  <si>
    <r>
      <t xml:space="preserve">Appeal Jury Chairman:  </t>
    </r>
    <r>
      <rPr>
        <b/>
        <sz val="12"/>
        <color indexed="10"/>
        <rFont val="Arial Narrow"/>
        <family val="2"/>
      </rPr>
      <t>G.Anderson</t>
    </r>
  </si>
  <si>
    <t>Closing Date for Entries &amp; payment = 02 March 2016 @ 16:00.</t>
  </si>
  <si>
    <r>
      <t xml:space="preserve">Air Pistol </t>
    </r>
    <r>
      <rPr>
        <b/>
        <sz val="10"/>
        <rFont val="Arial Narrow"/>
        <family val="2"/>
      </rPr>
      <t>Standing Production</t>
    </r>
  </si>
  <si>
    <r>
      <t>Wind Pistool</t>
    </r>
    <r>
      <rPr>
        <b/>
        <sz val="10"/>
        <rFont val="Arial Narrow"/>
        <family val="2"/>
      </rPr>
      <t xml:space="preserve"> Staande Produksie</t>
    </r>
  </si>
  <si>
    <t>Groot Kaliber Geweer OOP VISIERE</t>
  </si>
  <si>
    <t>Big Bore Rifle OPEN SIGHTS</t>
  </si>
  <si>
    <t>Event fees @ R25</t>
  </si>
  <si>
    <t>Items met minder as 3 inskrywings sal gekanseleer word.</t>
  </si>
  <si>
    <t>U inskrywings en bewys van betaling moet die OPMSSV teen 02 Maart bereik. Inskrywings na hierdie datum ontvang, word na die inskrywings wat betyds is, ingedeel INDIEN MOONTLIK.</t>
  </si>
  <si>
    <t>Your entries &amp; proof of payment must reach the EPMSSA by 02 March. Entries received after this date, will only be squadded after the entries received in time are squadded - IF TIMESLOTS ARE OPEN.</t>
  </si>
  <si>
    <t xml:space="preserve">Elke skut mag vir tot 11 items inskryf oor die volle duur van die kampioenskappe. Vry-2 / Sat-4 / Son-4(SB) / Maan-2. </t>
  </si>
  <si>
    <t>Every competitors may enter for up to 11 events over the full duration of the competition. Fri-2, Sat-4, Sun-4(SB) &amp; Mon-2.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</si>
</sst>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&quot;R&quot;\ #,##0.00"/>
  </numFmts>
  <fonts count="8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8"/>
      <color indexed="10"/>
      <name val="Arial"/>
      <family val="2"/>
    </font>
    <font>
      <sz val="8"/>
      <color indexed="12"/>
      <name val="Arial Narrow"/>
      <family val="2"/>
    </font>
    <font>
      <b/>
      <sz val="20"/>
      <color indexed="8"/>
      <name val="Arial"/>
      <family val="2"/>
    </font>
    <font>
      <b/>
      <sz val="12"/>
      <color indexed="12"/>
      <name val="Arial"/>
      <family val="2"/>
    </font>
    <font>
      <b/>
      <sz val="22"/>
      <color indexed="10"/>
      <name val="Arial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i/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 diagonalUp="1"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 diagonalUp="1" diagonalDown="1">
      <left style="thin"/>
      <right style="thin"/>
      <top/>
      <bottom style="thin"/>
      <diagonal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thin"/>
      <right style="thin"/>
      <top/>
      <bottom style="medium"/>
      <diagonal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8" fillId="0" borderId="19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9" fillId="0" borderId="2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28" fillId="0" borderId="26" xfId="0" applyFont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165" fontId="37" fillId="0" borderId="28" xfId="44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3" fillId="33" borderId="29" xfId="0" applyFont="1" applyFill="1" applyBorder="1" applyAlignment="1">
      <alignment horizontal="left" vertical="center"/>
    </xf>
    <xf numFmtId="0" fontId="24" fillId="33" borderId="30" xfId="0" applyFont="1" applyFill="1" applyBorder="1" applyAlignment="1">
      <alignment horizontal="right" vertical="center"/>
    </xf>
    <xf numFmtId="0" fontId="24" fillId="33" borderId="31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53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37" fillId="0" borderId="0" xfId="44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1" fillId="34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vertical="center"/>
    </xf>
    <xf numFmtId="0" fontId="31" fillId="34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vertical="center"/>
    </xf>
    <xf numFmtId="0" fontId="31" fillId="34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vertical="center"/>
    </xf>
    <xf numFmtId="0" fontId="38" fillId="0" borderId="39" xfId="0" applyFont="1" applyFill="1" applyBorder="1" applyAlignment="1">
      <alignment vertical="center"/>
    </xf>
    <xf numFmtId="0" fontId="31" fillId="34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24" fillId="0" borderId="31" xfId="0" applyFont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vertical="center" wrapText="1"/>
    </xf>
    <xf numFmtId="0" fontId="11" fillId="0" borderId="23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2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right" vertical="center"/>
    </xf>
    <xf numFmtId="0" fontId="11" fillId="0" borderId="42" xfId="0" applyFont="1" applyBorder="1" applyAlignment="1">
      <alignment horizontal="left" vertical="center" wrapText="1"/>
    </xf>
    <xf numFmtId="0" fontId="28" fillId="0" borderId="22" xfId="0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32" fillId="35" borderId="46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/>
    </xf>
    <xf numFmtId="0" fontId="31" fillId="36" borderId="47" xfId="0" applyFont="1" applyFill="1" applyBorder="1" applyAlignment="1">
      <alignment horizontal="center" vertical="center"/>
    </xf>
    <xf numFmtId="0" fontId="32" fillId="36" borderId="42" xfId="0" applyFont="1" applyFill="1" applyBorder="1" applyAlignment="1">
      <alignment horizontal="center" vertical="center"/>
    </xf>
    <xf numFmtId="0" fontId="32" fillId="36" borderId="47" xfId="0" applyFont="1" applyFill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/>
    </xf>
    <xf numFmtId="0" fontId="32" fillId="37" borderId="48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37" borderId="47" xfId="0" applyFont="1" applyFill="1" applyBorder="1" applyAlignment="1">
      <alignment horizontal="center" vertical="center"/>
    </xf>
    <xf numFmtId="0" fontId="32" fillId="37" borderId="42" xfId="0" applyFont="1" applyFill="1" applyBorder="1" applyAlignment="1">
      <alignment horizontal="center" vertical="center"/>
    </xf>
    <xf numFmtId="0" fontId="32" fillId="37" borderId="4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20" fillId="38" borderId="11" xfId="0" applyFont="1" applyFill="1" applyBorder="1" applyAlignment="1">
      <alignment horizontal="center" vertical="center"/>
    </xf>
    <xf numFmtId="0" fontId="32" fillId="38" borderId="48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/>
    </xf>
    <xf numFmtId="0" fontId="32" fillId="38" borderId="47" xfId="0" applyFont="1" applyFill="1" applyBorder="1" applyAlignment="1">
      <alignment horizontal="center" vertical="center"/>
    </xf>
    <xf numFmtId="0" fontId="32" fillId="38" borderId="42" xfId="0" applyFont="1" applyFill="1" applyBorder="1" applyAlignment="1">
      <alignment horizontal="center" vertical="center"/>
    </xf>
    <xf numFmtId="0" fontId="32" fillId="38" borderId="46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4" fillId="0" borderId="50" xfId="0" applyFont="1" applyFill="1" applyBorder="1" applyAlignment="1">
      <alignment horizontal="right" vertical="center"/>
    </xf>
    <xf numFmtId="165" fontId="23" fillId="0" borderId="51" xfId="44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82" fillId="0" borderId="10" xfId="0" applyFont="1" applyBorder="1" applyAlignment="1">
      <alignment horizontal="right" vertical="center"/>
    </xf>
    <xf numFmtId="0" fontId="83" fillId="0" borderId="52" xfId="0" applyFont="1" applyBorder="1" applyAlignment="1">
      <alignment horizontal="left" vertical="center"/>
    </xf>
    <xf numFmtId="0" fontId="84" fillId="38" borderId="11" xfId="0" applyFont="1" applyFill="1" applyBorder="1" applyAlignment="1">
      <alignment horizontal="center" vertical="center"/>
    </xf>
    <xf numFmtId="0" fontId="84" fillId="37" borderId="11" xfId="0" applyFont="1" applyFill="1" applyBorder="1" applyAlignment="1">
      <alignment horizontal="center" vertical="center"/>
    </xf>
    <xf numFmtId="0" fontId="84" fillId="36" borderId="42" xfId="0" applyFont="1" applyFill="1" applyBorder="1" applyAlignment="1">
      <alignment horizontal="center" vertical="center"/>
    </xf>
    <xf numFmtId="0" fontId="84" fillId="35" borderId="47" xfId="0" applyFont="1" applyFill="1" applyBorder="1" applyAlignment="1">
      <alignment horizontal="center" vertical="center"/>
    </xf>
    <xf numFmtId="0" fontId="84" fillId="34" borderId="53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31" fillId="34" borderId="54" xfId="0" applyFont="1" applyFill="1" applyBorder="1" applyAlignment="1">
      <alignment horizontal="center" vertical="center"/>
    </xf>
    <xf numFmtId="3" fontId="23" fillId="34" borderId="51" xfId="44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9" fillId="0" borderId="15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86" fillId="0" borderId="23" xfId="0" applyFont="1" applyBorder="1" applyAlignment="1">
      <alignment horizontal="right" vertical="center"/>
    </xf>
    <xf numFmtId="0" fontId="86" fillId="39" borderId="17" xfId="0" applyFont="1" applyFill="1" applyBorder="1" applyAlignment="1" quotePrefix="1">
      <alignment horizontal="left" vertical="center" wrapText="1"/>
    </xf>
    <xf numFmtId="0" fontId="86" fillId="39" borderId="12" xfId="0" applyFont="1" applyFill="1" applyBorder="1" applyAlignment="1" quotePrefix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vertical="center"/>
    </xf>
    <xf numFmtId="0" fontId="32" fillId="36" borderId="48" xfId="0" applyFont="1" applyFill="1" applyBorder="1" applyAlignment="1">
      <alignment horizontal="center" vertical="center"/>
    </xf>
    <xf numFmtId="0" fontId="32" fillId="35" borderId="48" xfId="0" applyFont="1" applyFill="1" applyBorder="1" applyAlignment="1">
      <alignment horizontal="center" vertical="center"/>
    </xf>
    <xf numFmtId="0" fontId="87" fillId="0" borderId="22" xfId="0" applyFont="1" applyBorder="1" applyAlignment="1">
      <alignment horizontal="right" vertical="center"/>
    </xf>
    <xf numFmtId="0" fontId="28" fillId="0" borderId="26" xfId="0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vertical="center"/>
    </xf>
    <xf numFmtId="0" fontId="30" fillId="0" borderId="46" xfId="0" applyFont="1" applyFill="1" applyBorder="1" applyAlignment="1">
      <alignment vertical="center"/>
    </xf>
    <xf numFmtId="0" fontId="32" fillId="37" borderId="46" xfId="0" applyFont="1" applyFill="1" applyBorder="1" applyAlignment="1" quotePrefix="1">
      <alignment horizontal="center" vertical="center"/>
    </xf>
    <xf numFmtId="0" fontId="28" fillId="0" borderId="19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vertical="center"/>
    </xf>
    <xf numFmtId="0" fontId="30" fillId="0" borderId="48" xfId="0" applyFont="1" applyFill="1" applyBorder="1" applyAlignment="1">
      <alignment vertical="center"/>
    </xf>
    <xf numFmtId="0" fontId="32" fillId="37" borderId="48" xfId="0" applyFont="1" applyFill="1" applyBorder="1" applyAlignment="1" quotePrefix="1">
      <alignment horizontal="center" vertical="center"/>
    </xf>
    <xf numFmtId="0" fontId="31" fillId="36" borderId="4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37" borderId="12" xfId="0" applyFont="1" applyFill="1" applyBorder="1" applyAlignment="1" quotePrefix="1">
      <alignment horizontal="center" vertical="center"/>
    </xf>
    <xf numFmtId="0" fontId="14" fillId="0" borderId="17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3" fillId="40" borderId="31" xfId="0" applyFont="1" applyFill="1" applyBorder="1" applyAlignment="1">
      <alignment horizontal="right" vertical="center"/>
    </xf>
    <xf numFmtId="0" fontId="23" fillId="40" borderId="29" xfId="0" applyFont="1" applyFill="1" applyBorder="1" applyAlignment="1">
      <alignment horizontal="right" vertical="center"/>
    </xf>
    <xf numFmtId="0" fontId="23" fillId="40" borderId="3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50" xfId="0" applyFont="1" applyFill="1" applyBorder="1" applyAlignment="1">
      <alignment horizontal="righ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714375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7492" b="12083"/>
        <a:stretch>
          <a:fillRect/>
        </a:stretch>
      </xdr:blipFill>
      <xdr:spPr>
        <a:xfrm>
          <a:off x="123825" y="5715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SheetLayoutView="100" zoomScalePageLayoutView="0" workbookViewId="0" topLeftCell="A1">
      <selection activeCell="D56" sqref="D56"/>
    </sheetView>
  </sheetViews>
  <sheetFormatPr defaultColWidth="9.140625" defaultRowHeight="12.75"/>
  <cols>
    <col min="1" max="1" width="2.8515625" style="16" customWidth="1"/>
    <col min="2" max="2" width="50.7109375" style="0" customWidth="1"/>
    <col min="3" max="3" width="1.7109375" style="0" customWidth="1"/>
    <col min="4" max="4" width="50.7109375" style="0" customWidth="1"/>
    <col min="5" max="5" width="1.7109375" style="0" customWidth="1"/>
  </cols>
  <sheetData>
    <row r="1" spans="1:9" s="3" customFormat="1" ht="27" customHeight="1">
      <c r="A1" s="15"/>
      <c r="B1" s="4"/>
      <c r="C1" s="37" t="s">
        <v>19</v>
      </c>
      <c r="D1" s="4"/>
      <c r="F1" s="4"/>
      <c r="G1" s="4"/>
      <c r="H1" s="4"/>
      <c r="I1" s="4"/>
    </row>
    <row r="2" spans="1:9" s="3" customFormat="1" ht="27" customHeight="1">
      <c r="A2" s="15"/>
      <c r="B2" s="4"/>
      <c r="C2" s="36" t="s">
        <v>70</v>
      </c>
      <c r="D2" s="4"/>
      <c r="F2" s="4"/>
      <c r="G2" s="4"/>
      <c r="H2" s="4"/>
      <c r="I2" s="4"/>
    </row>
    <row r="3" spans="1:9" s="1" customFormat="1" ht="27" customHeight="1">
      <c r="A3" s="15"/>
      <c r="B3" s="5"/>
      <c r="C3" s="36" t="s">
        <v>137</v>
      </c>
      <c r="D3" s="5"/>
      <c r="F3" s="5"/>
      <c r="G3" s="5"/>
      <c r="H3" s="5"/>
      <c r="I3" s="5"/>
    </row>
    <row r="4" s="1" customFormat="1" ht="11.25" customHeight="1">
      <c r="A4" s="15"/>
    </row>
    <row r="5" spans="1:9" s="1" customFormat="1" ht="22.5">
      <c r="A5" s="15"/>
      <c r="B5" s="7"/>
      <c r="C5" s="68" t="s">
        <v>142</v>
      </c>
      <c r="D5" s="7"/>
      <c r="F5" s="7"/>
      <c r="G5" s="7"/>
      <c r="H5" s="7"/>
      <c r="I5" s="7"/>
    </row>
    <row r="6" s="1" customFormat="1" ht="9.75" customHeight="1">
      <c r="A6" s="15"/>
    </row>
    <row r="7" spans="1:9" s="1" customFormat="1" ht="22.5">
      <c r="A7" s="15"/>
      <c r="B7" s="6"/>
      <c r="C7" s="38" t="s">
        <v>20</v>
      </c>
      <c r="D7" s="6"/>
      <c r="F7" s="6"/>
      <c r="G7" s="6"/>
      <c r="H7" s="6"/>
      <c r="I7" s="6"/>
    </row>
    <row r="8" s="1" customFormat="1" ht="9.75" customHeight="1">
      <c r="A8" s="15"/>
    </row>
    <row r="9" spans="1:10" ht="13.5">
      <c r="A9" s="17" t="s">
        <v>3</v>
      </c>
      <c r="B9" s="30" t="s">
        <v>63</v>
      </c>
      <c r="C9" s="31"/>
      <c r="D9" s="32" t="s">
        <v>62</v>
      </c>
      <c r="E9" s="12"/>
      <c r="F9" s="12"/>
      <c r="G9" s="12"/>
      <c r="H9" s="12"/>
      <c r="I9" s="12"/>
      <c r="J9" s="12"/>
    </row>
    <row r="10" spans="1:10" ht="13.5">
      <c r="A10" s="18" t="s">
        <v>4</v>
      </c>
      <c r="B10" s="30" t="s">
        <v>67</v>
      </c>
      <c r="C10" s="31"/>
      <c r="D10" s="32" t="s">
        <v>68</v>
      </c>
      <c r="E10" s="12"/>
      <c r="F10" s="12"/>
      <c r="G10" s="12"/>
      <c r="H10" s="12"/>
      <c r="I10" s="12"/>
      <c r="J10" s="12"/>
    </row>
    <row r="11" spans="1:10" s="8" customFormat="1" ht="26.25">
      <c r="A11" s="18" t="s">
        <v>5</v>
      </c>
      <c r="B11" s="171" t="s">
        <v>120</v>
      </c>
      <c r="C11" s="170"/>
      <c r="D11" s="172" t="s">
        <v>121</v>
      </c>
      <c r="E11" s="13"/>
      <c r="F11" s="13"/>
      <c r="G11" s="13"/>
      <c r="H11" s="13"/>
      <c r="I11" s="13"/>
      <c r="J11" s="13"/>
    </row>
    <row r="12" spans="1:10" s="8" customFormat="1" ht="26.25">
      <c r="A12" s="18" t="s">
        <v>6</v>
      </c>
      <c r="B12" s="30" t="s">
        <v>138</v>
      </c>
      <c r="C12" s="31"/>
      <c r="D12" s="32" t="s">
        <v>139</v>
      </c>
      <c r="E12" s="13"/>
      <c r="F12" s="13"/>
      <c r="G12" s="13"/>
      <c r="H12" s="13"/>
      <c r="I12" s="13"/>
      <c r="J12" s="13"/>
    </row>
    <row r="13" spans="1:10" s="8" customFormat="1" ht="26.25">
      <c r="A13" s="17" t="s">
        <v>7</v>
      </c>
      <c r="B13" s="173" t="s">
        <v>129</v>
      </c>
      <c r="C13" s="31"/>
      <c r="D13" s="174" t="s">
        <v>130</v>
      </c>
      <c r="E13" s="13"/>
      <c r="F13" s="13"/>
      <c r="G13" s="13"/>
      <c r="H13" s="13"/>
      <c r="I13" s="13"/>
      <c r="J13" s="13"/>
    </row>
    <row r="14" spans="1:10" s="104" customFormat="1" ht="26.25" customHeight="1">
      <c r="A14" s="153" t="s">
        <v>8</v>
      </c>
      <c r="B14" s="154" t="s">
        <v>143</v>
      </c>
      <c r="C14" s="102"/>
      <c r="D14" s="155" t="s">
        <v>144</v>
      </c>
      <c r="E14" s="156"/>
      <c r="G14" s="156"/>
      <c r="H14" s="156"/>
      <c r="I14" s="156"/>
      <c r="J14" s="156"/>
    </row>
    <row r="15" spans="1:10" s="100" customFormat="1" ht="33" customHeight="1">
      <c r="A15" s="157" t="s">
        <v>9</v>
      </c>
      <c r="B15" s="154" t="s">
        <v>169</v>
      </c>
      <c r="C15" s="102"/>
      <c r="D15" s="155" t="s">
        <v>170</v>
      </c>
      <c r="E15" s="99"/>
      <c r="F15" s="99"/>
      <c r="G15" s="99"/>
      <c r="H15" s="99"/>
      <c r="I15" s="99"/>
      <c r="J15" s="99"/>
    </row>
    <row r="16" spans="1:10" s="100" customFormat="1" ht="13.5">
      <c r="A16" s="157" t="s">
        <v>10</v>
      </c>
      <c r="B16" s="154" t="s">
        <v>166</v>
      </c>
      <c r="C16" s="102"/>
      <c r="D16" s="155" t="s">
        <v>153</v>
      </c>
      <c r="E16" s="99"/>
      <c r="F16" s="99"/>
      <c r="G16" s="99"/>
      <c r="H16" s="99"/>
      <c r="I16" s="99"/>
      <c r="J16" s="99"/>
    </row>
    <row r="17" spans="1:10" s="100" customFormat="1" ht="26.25">
      <c r="A17" s="157" t="s">
        <v>11</v>
      </c>
      <c r="B17" s="154" t="s">
        <v>140</v>
      </c>
      <c r="C17" s="102"/>
      <c r="D17" s="155" t="s">
        <v>141</v>
      </c>
      <c r="E17" s="99"/>
      <c r="F17" s="99"/>
      <c r="G17" s="99"/>
      <c r="H17" s="99"/>
      <c r="I17" s="99"/>
      <c r="J17" s="99"/>
    </row>
    <row r="18" spans="1:10" s="100" customFormat="1" ht="52.5">
      <c r="A18" s="199" t="s">
        <v>12</v>
      </c>
      <c r="B18" s="158" t="s">
        <v>167</v>
      </c>
      <c r="C18" s="159"/>
      <c r="D18" s="160" t="s">
        <v>168</v>
      </c>
      <c r="E18" s="99"/>
      <c r="F18" s="99"/>
      <c r="G18" s="99"/>
      <c r="H18" s="99"/>
      <c r="I18" s="99"/>
      <c r="J18" s="99"/>
    </row>
    <row r="19" spans="1:10" ht="13.5">
      <c r="A19" s="200"/>
      <c r="B19" s="96" t="s">
        <v>92</v>
      </c>
      <c r="C19" s="95"/>
      <c r="D19" s="23" t="s">
        <v>91</v>
      </c>
      <c r="E19" s="12"/>
      <c r="F19" s="12"/>
      <c r="G19" s="12"/>
      <c r="H19" s="12"/>
      <c r="I19" s="12"/>
      <c r="J19" s="12"/>
    </row>
    <row r="20" spans="1:10" s="100" customFormat="1" ht="13.5">
      <c r="A20" s="201"/>
      <c r="B20" s="97" t="s">
        <v>145</v>
      </c>
      <c r="C20" s="98"/>
      <c r="D20" s="92" t="s">
        <v>146</v>
      </c>
      <c r="E20" s="99"/>
      <c r="F20" s="99"/>
      <c r="G20" s="99"/>
      <c r="H20" s="99"/>
      <c r="I20" s="99"/>
      <c r="J20" s="99"/>
    </row>
    <row r="21" spans="1:10" ht="13.5">
      <c r="A21" s="196" t="s">
        <v>15</v>
      </c>
      <c r="B21" s="49" t="s">
        <v>87</v>
      </c>
      <c r="C21" s="20"/>
      <c r="D21" s="22" t="s">
        <v>55</v>
      </c>
      <c r="E21" s="12"/>
      <c r="F21" s="12"/>
      <c r="G21" s="12"/>
      <c r="H21" s="12"/>
      <c r="I21" s="12"/>
      <c r="J21" s="12"/>
    </row>
    <row r="22" spans="1:10" ht="13.5">
      <c r="A22" s="197"/>
      <c r="B22" s="50" t="s">
        <v>52</v>
      </c>
      <c r="C22" s="21"/>
      <c r="D22" s="23" t="s">
        <v>53</v>
      </c>
      <c r="E22" s="12"/>
      <c r="F22" s="12"/>
      <c r="G22" s="12"/>
      <c r="H22" s="12"/>
      <c r="I22" s="12"/>
      <c r="J22" s="12"/>
    </row>
    <row r="23" spans="1:10" ht="13.5">
      <c r="A23" s="197"/>
      <c r="B23" s="50" t="s">
        <v>51</v>
      </c>
      <c r="C23" s="21"/>
      <c r="D23" s="23" t="s">
        <v>54</v>
      </c>
      <c r="E23" s="12"/>
      <c r="F23" s="12"/>
      <c r="G23" s="12"/>
      <c r="H23" s="12"/>
      <c r="I23" s="12"/>
      <c r="J23" s="12"/>
    </row>
    <row r="24" spans="1:10" ht="13.5">
      <c r="A24" s="197"/>
      <c r="B24" s="50" t="s">
        <v>83</v>
      </c>
      <c r="C24" s="21"/>
      <c r="D24" s="23" t="s">
        <v>84</v>
      </c>
      <c r="E24" s="12"/>
      <c r="F24" s="12"/>
      <c r="G24" s="12"/>
      <c r="H24" s="12"/>
      <c r="I24" s="12"/>
      <c r="J24" s="12"/>
    </row>
    <row r="25" spans="1:10" ht="13.5">
      <c r="A25" s="197"/>
      <c r="B25" s="50" t="s">
        <v>65</v>
      </c>
      <c r="C25" s="21"/>
      <c r="D25" s="23" t="s">
        <v>66</v>
      </c>
      <c r="E25" s="12"/>
      <c r="F25" s="12"/>
      <c r="G25" s="12"/>
      <c r="H25" s="12"/>
      <c r="I25" s="12"/>
      <c r="J25" s="12"/>
    </row>
    <row r="26" spans="1:10" ht="13.5">
      <c r="A26" s="198"/>
      <c r="B26" s="50" t="s">
        <v>85</v>
      </c>
      <c r="C26" s="21"/>
      <c r="D26" s="23" t="s">
        <v>86</v>
      </c>
      <c r="E26" s="12"/>
      <c r="F26" s="12"/>
      <c r="G26" s="12"/>
      <c r="H26" s="12"/>
      <c r="I26" s="12"/>
      <c r="J26" s="12"/>
    </row>
    <row r="27" spans="1:10" ht="47.25" customHeight="1">
      <c r="A27" s="17" t="s">
        <v>16</v>
      </c>
      <c r="B27" s="30" t="s">
        <v>76</v>
      </c>
      <c r="C27" s="31"/>
      <c r="D27" s="32" t="s">
        <v>77</v>
      </c>
      <c r="E27" s="12"/>
      <c r="F27" s="12"/>
      <c r="G27" s="12"/>
      <c r="H27" s="12"/>
      <c r="I27" s="12"/>
      <c r="J27" s="12"/>
    </row>
    <row r="28" spans="1:10" ht="26.25">
      <c r="A28" s="18" t="s">
        <v>17</v>
      </c>
      <c r="B28" s="30" t="s">
        <v>48</v>
      </c>
      <c r="C28" s="31"/>
      <c r="D28" s="32" t="s">
        <v>49</v>
      </c>
      <c r="E28" s="12"/>
      <c r="F28" s="12"/>
      <c r="G28" s="12"/>
      <c r="H28" s="12"/>
      <c r="I28" s="12"/>
      <c r="J28" s="12"/>
    </row>
    <row r="29" spans="1:10" ht="13.5">
      <c r="A29" s="196" t="s">
        <v>18</v>
      </c>
      <c r="B29" s="93" t="s">
        <v>80</v>
      </c>
      <c r="C29" s="94"/>
      <c r="D29" s="22" t="s">
        <v>82</v>
      </c>
      <c r="E29" s="12"/>
      <c r="F29" s="12"/>
      <c r="G29" s="12"/>
      <c r="H29" s="12"/>
      <c r="I29" s="12"/>
      <c r="J29" s="12"/>
    </row>
    <row r="30" spans="1:10" s="100" customFormat="1" ht="13.5">
      <c r="A30" s="197"/>
      <c r="B30" s="161" t="s">
        <v>147</v>
      </c>
      <c r="C30" s="162"/>
      <c r="D30" s="163" t="s">
        <v>149</v>
      </c>
      <c r="E30" s="99"/>
      <c r="F30" s="99"/>
      <c r="G30" s="99"/>
      <c r="H30" s="99"/>
      <c r="I30" s="99"/>
      <c r="J30" s="99"/>
    </row>
    <row r="31" spans="1:10" s="100" customFormat="1" ht="13.5">
      <c r="A31" s="197"/>
      <c r="B31" s="161" t="s">
        <v>148</v>
      </c>
      <c r="C31" s="162"/>
      <c r="D31" s="163" t="s">
        <v>150</v>
      </c>
      <c r="E31" s="99"/>
      <c r="F31" s="99"/>
      <c r="G31" s="99"/>
      <c r="H31" s="99"/>
      <c r="I31" s="99"/>
      <c r="J31" s="99"/>
    </row>
    <row r="32" spans="1:10" ht="13.5">
      <c r="A32" s="198"/>
      <c r="B32" s="105" t="s">
        <v>81</v>
      </c>
      <c r="C32" s="106"/>
      <c r="D32" s="107" t="s">
        <v>126</v>
      </c>
      <c r="E32" s="12"/>
      <c r="F32" s="12"/>
      <c r="G32" s="12"/>
      <c r="H32" s="12"/>
      <c r="I32" s="12"/>
      <c r="J32" s="12"/>
    </row>
    <row r="33" spans="1:10" ht="39">
      <c r="A33" s="18" t="s">
        <v>124</v>
      </c>
      <c r="B33" s="30" t="s">
        <v>117</v>
      </c>
      <c r="C33" s="31"/>
      <c r="D33" s="32" t="s">
        <v>64</v>
      </c>
      <c r="E33" s="12"/>
      <c r="F33" s="12"/>
      <c r="G33" s="12"/>
      <c r="H33" s="12"/>
      <c r="I33" s="12"/>
      <c r="J33" s="12"/>
    </row>
    <row r="34" spans="1:10" s="8" customFormat="1" ht="39">
      <c r="A34" s="17" t="s">
        <v>125</v>
      </c>
      <c r="B34" s="30" t="s">
        <v>122</v>
      </c>
      <c r="C34" s="31"/>
      <c r="D34" s="32" t="s">
        <v>123</v>
      </c>
      <c r="E34" s="13"/>
      <c r="F34" s="13"/>
      <c r="G34" s="13"/>
      <c r="H34" s="13"/>
      <c r="I34" s="13"/>
      <c r="J34" s="13"/>
    </row>
    <row r="35" spans="1:10" s="8" customFormat="1" ht="39">
      <c r="A35" s="17" t="s">
        <v>154</v>
      </c>
      <c r="B35" s="101" t="s">
        <v>151</v>
      </c>
      <c r="C35" s="102"/>
      <c r="D35" s="103" t="s">
        <v>152</v>
      </c>
      <c r="E35" s="14"/>
      <c r="F35" s="14"/>
      <c r="G35" s="14"/>
      <c r="H35" s="14"/>
      <c r="I35" s="14"/>
      <c r="J35" s="14"/>
    </row>
    <row r="36" spans="1:10" ht="4.5" customHeight="1">
      <c r="A36" s="15"/>
      <c r="B36" s="1"/>
      <c r="C36" s="1"/>
      <c r="D36" s="1"/>
      <c r="E36" s="12"/>
      <c r="F36" s="12"/>
      <c r="G36" s="12"/>
      <c r="H36" s="12"/>
      <c r="I36" s="12"/>
      <c r="J36" s="12"/>
    </row>
    <row r="37" spans="1:10" ht="15">
      <c r="A37" s="164"/>
      <c r="C37" s="58"/>
      <c r="D37" s="113" t="s">
        <v>75</v>
      </c>
      <c r="E37" s="12"/>
      <c r="G37" s="12"/>
      <c r="H37" s="12"/>
      <c r="I37" s="12"/>
      <c r="J37" s="12"/>
    </row>
    <row r="38" spans="1:10" ht="15">
      <c r="A38" s="164"/>
      <c r="B38" s="165" t="s">
        <v>131</v>
      </c>
      <c r="C38" s="59"/>
      <c r="D38" s="167" t="s">
        <v>88</v>
      </c>
      <c r="E38" s="12"/>
      <c r="G38" s="12"/>
      <c r="H38" s="12"/>
      <c r="I38" s="12"/>
      <c r="J38" s="12"/>
    </row>
    <row r="39" spans="1:10" ht="15">
      <c r="A39" s="15"/>
      <c r="B39" s="165" t="s">
        <v>128</v>
      </c>
      <c r="C39" s="58"/>
      <c r="D39" s="168" t="s">
        <v>89</v>
      </c>
      <c r="E39" s="12"/>
      <c r="G39" s="12"/>
      <c r="H39" s="12"/>
      <c r="I39" s="12"/>
      <c r="J39" s="12"/>
    </row>
    <row r="40" spans="1:10" ht="4.5" customHeight="1">
      <c r="A40" s="19"/>
      <c r="B40" s="1"/>
      <c r="C40" s="1"/>
      <c r="D40" s="1"/>
      <c r="E40" s="12"/>
      <c r="F40" s="12"/>
      <c r="G40" s="12"/>
      <c r="H40" s="12"/>
      <c r="I40" s="12"/>
      <c r="J40" s="12"/>
    </row>
    <row r="41" spans="1:10" ht="15">
      <c r="A41" s="19"/>
      <c r="B41" s="165" t="s">
        <v>155</v>
      </c>
      <c r="C41" s="60"/>
      <c r="D41" s="167" t="s">
        <v>74</v>
      </c>
      <c r="E41" s="12"/>
      <c r="F41" s="12"/>
      <c r="G41" s="12"/>
      <c r="H41" s="12"/>
      <c r="I41" s="12"/>
      <c r="J41" s="12"/>
    </row>
    <row r="42" spans="1:10" s="8" customFormat="1" ht="15">
      <c r="A42" s="15"/>
      <c r="B42" s="165" t="s">
        <v>156</v>
      </c>
      <c r="C42" s="61"/>
      <c r="D42" s="168" t="s">
        <v>71</v>
      </c>
      <c r="E42" s="13"/>
      <c r="F42" s="13"/>
      <c r="G42" s="13"/>
      <c r="H42" s="13"/>
      <c r="I42" s="13"/>
      <c r="J42" s="13"/>
    </row>
    <row r="43" spans="1:10" ht="4.5" customHeight="1">
      <c r="A43" s="19"/>
      <c r="B43" s="1"/>
      <c r="C43" s="1"/>
      <c r="D43" s="1"/>
      <c r="E43" s="12"/>
      <c r="F43" s="12"/>
      <c r="G43" s="12"/>
      <c r="H43" s="12"/>
      <c r="I43" s="12"/>
      <c r="J43" s="12"/>
    </row>
    <row r="44" spans="1:10" s="56" customFormat="1" ht="15">
      <c r="A44" s="19"/>
      <c r="B44" s="165" t="s">
        <v>157</v>
      </c>
      <c r="C44" s="62"/>
      <c r="D44" s="167" t="s">
        <v>72</v>
      </c>
      <c r="E44" s="12"/>
      <c r="F44" s="12"/>
      <c r="G44" s="12"/>
      <c r="H44" s="12"/>
      <c r="I44" s="12"/>
      <c r="J44" s="12"/>
    </row>
    <row r="45" spans="1:10" s="56" customFormat="1" ht="15">
      <c r="A45" s="19"/>
      <c r="B45" s="165" t="s">
        <v>158</v>
      </c>
      <c r="D45" s="169" t="s">
        <v>79</v>
      </c>
      <c r="F45" s="54"/>
      <c r="G45" s="12"/>
      <c r="H45" s="12"/>
      <c r="I45" s="12"/>
      <c r="J45" s="12"/>
    </row>
    <row r="46" spans="1:10" s="56" customFormat="1" ht="15">
      <c r="A46" s="15"/>
      <c r="B46" s="165" t="s">
        <v>159</v>
      </c>
      <c r="D46" s="168" t="s">
        <v>73</v>
      </c>
      <c r="F46" s="57"/>
      <c r="G46" s="12"/>
      <c r="H46" s="12"/>
      <c r="I46" s="12"/>
      <c r="J46" s="12"/>
    </row>
    <row r="47" spans="1:10" ht="4.5" customHeight="1">
      <c r="A47" s="19"/>
      <c r="B47" s="1"/>
      <c r="C47" s="1"/>
      <c r="D47" s="1"/>
      <c r="E47" s="12"/>
      <c r="F47" s="12"/>
      <c r="G47" s="12"/>
      <c r="H47" s="12"/>
      <c r="I47" s="12"/>
      <c r="J47" s="12"/>
    </row>
    <row r="48" spans="1:6" ht="15">
      <c r="A48" s="19"/>
      <c r="D48" s="167" t="s">
        <v>21</v>
      </c>
      <c r="E48" s="52"/>
      <c r="F48" s="55"/>
    </row>
    <row r="49" spans="1:6" ht="15">
      <c r="A49" s="15"/>
      <c r="B49" s="166"/>
      <c r="D49" s="168" t="s">
        <v>50</v>
      </c>
      <c r="E49" s="53"/>
      <c r="F49" s="55"/>
    </row>
    <row r="50" spans="2:10" ht="4.5" customHeight="1">
      <c r="B50" s="1"/>
      <c r="C50" s="1"/>
      <c r="D50" s="1"/>
      <c r="E50" s="12"/>
      <c r="F50" s="12"/>
      <c r="G50" s="12"/>
      <c r="H50" s="12"/>
      <c r="I50" s="12"/>
      <c r="J50" s="12"/>
    </row>
    <row r="51" spans="1:4" ht="27" customHeight="1">
      <c r="A51" s="193" t="s">
        <v>127</v>
      </c>
      <c r="B51" s="194"/>
      <c r="C51" s="194"/>
      <c r="D51" s="195"/>
    </row>
  </sheetData>
  <sheetProtection/>
  <mergeCells count="4">
    <mergeCell ref="A51:D51"/>
    <mergeCell ref="A29:A32"/>
    <mergeCell ref="A21:A26"/>
    <mergeCell ref="A18:A20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SheetLayoutView="100" zoomScalePageLayoutView="0" workbookViewId="0" topLeftCell="A1">
      <selection activeCell="L41" sqref="L41"/>
    </sheetView>
  </sheetViews>
  <sheetFormatPr defaultColWidth="9.140625" defaultRowHeight="12.75"/>
  <cols>
    <col min="1" max="1" width="3.00390625" style="2" customWidth="1"/>
    <col min="2" max="2" width="27.7109375" style="2" customWidth="1"/>
    <col min="3" max="3" width="27.00390625" style="2" customWidth="1"/>
    <col min="4" max="4" width="5.00390625" style="2" customWidth="1"/>
    <col min="5" max="5" width="5.421875" style="2" bestFit="1" customWidth="1"/>
    <col min="6" max="6" width="6.00390625" style="2" customWidth="1"/>
    <col min="7" max="8" width="4.7109375" style="2" customWidth="1"/>
    <col min="9" max="9" width="15.7109375" style="2" customWidth="1"/>
    <col min="10" max="10" width="4.421875" style="2" customWidth="1"/>
    <col min="11" max="11" width="9.140625" style="2" customWidth="1"/>
    <col min="12" max="12" width="21.57421875" style="2" customWidth="1"/>
    <col min="13" max="13" width="19.28125" style="2" customWidth="1"/>
    <col min="14" max="14" width="4.140625" style="2" customWidth="1"/>
    <col min="15" max="15" width="5.57421875" style="2" customWidth="1"/>
    <col min="16" max="16" width="4.421875" style="2" customWidth="1"/>
    <col min="17" max="17" width="4.140625" style="2" customWidth="1"/>
    <col min="18" max="18" width="7.57421875" style="2" customWidth="1"/>
    <col min="19" max="16384" width="9.140625" style="2" customWidth="1"/>
  </cols>
  <sheetData>
    <row r="1" spans="2:9" ht="27" customHeight="1">
      <c r="B1" s="64"/>
      <c r="C1" s="64"/>
      <c r="F1" s="65" t="s">
        <v>1</v>
      </c>
      <c r="G1" s="64"/>
      <c r="H1" s="64"/>
      <c r="I1" s="66"/>
    </row>
    <row r="2" spans="2:8" ht="27" customHeight="1">
      <c r="B2" s="64"/>
      <c r="C2" s="64"/>
      <c r="F2" s="64"/>
      <c r="H2" s="67" t="s">
        <v>90</v>
      </c>
    </row>
    <row r="3" ht="19.5" customHeight="1">
      <c r="D3" s="68" t="str">
        <f>'P1-FrontPage'!C5</f>
        <v>18 - 21 March 2016</v>
      </c>
    </row>
    <row r="4" ht="9" customHeight="1">
      <c r="D4" s="68"/>
    </row>
    <row r="5" spans="1:2" ht="17.25">
      <c r="A5" s="69"/>
      <c r="B5" s="91" t="s">
        <v>160</v>
      </c>
    </row>
    <row r="6" spans="1:3" ht="9" customHeight="1" thickBot="1">
      <c r="A6" s="69"/>
      <c r="B6" s="70"/>
      <c r="C6" s="71"/>
    </row>
    <row r="7" spans="1:9" ht="27" customHeight="1" thickBot="1">
      <c r="A7" s="10" t="s">
        <v>0</v>
      </c>
      <c r="B7" s="11" t="s">
        <v>13</v>
      </c>
      <c r="C7" s="11" t="s">
        <v>14</v>
      </c>
      <c r="D7" s="129" t="s">
        <v>102</v>
      </c>
      <c r="E7" s="135" t="s">
        <v>101</v>
      </c>
      <c r="F7" s="175" t="s">
        <v>133</v>
      </c>
      <c r="G7" s="136" t="s">
        <v>61</v>
      </c>
      <c r="H7" s="136" t="s">
        <v>60</v>
      </c>
      <c r="I7" s="48" t="s">
        <v>47</v>
      </c>
    </row>
    <row r="8" spans="1:9" s="150" customFormat="1" ht="18" customHeight="1" thickBot="1">
      <c r="A8" s="143">
        <v>0</v>
      </c>
      <c r="B8" s="144" t="s">
        <v>99</v>
      </c>
      <c r="C8" s="144" t="s">
        <v>100</v>
      </c>
      <c r="D8" s="145"/>
      <c r="E8" s="146"/>
      <c r="F8" s="147"/>
      <c r="G8" s="148"/>
      <c r="H8" s="148"/>
      <c r="I8" s="149"/>
    </row>
    <row r="9" spans="1:9" s="70" customFormat="1" ht="18" customHeight="1">
      <c r="A9" s="26">
        <v>1</v>
      </c>
      <c r="B9" s="25" t="s">
        <v>35</v>
      </c>
      <c r="C9" s="25" t="s">
        <v>22</v>
      </c>
      <c r="D9" s="130"/>
      <c r="E9" s="122"/>
      <c r="F9" s="72"/>
      <c r="G9" s="72"/>
      <c r="H9" s="72"/>
      <c r="I9" s="73"/>
    </row>
    <row r="10" spans="1:9" s="70" customFormat="1" ht="18" customHeight="1">
      <c r="A10" s="27">
        <v>2</v>
      </c>
      <c r="B10" s="24" t="s">
        <v>36</v>
      </c>
      <c r="C10" s="24" t="s">
        <v>23</v>
      </c>
      <c r="D10" s="131"/>
      <c r="E10" s="123"/>
      <c r="F10" s="74"/>
      <c r="G10" s="74"/>
      <c r="H10" s="74"/>
      <c r="I10" s="75"/>
    </row>
    <row r="11" spans="1:11" s="70" customFormat="1" ht="18" customHeight="1">
      <c r="A11" s="27">
        <v>3</v>
      </c>
      <c r="B11" s="24" t="s">
        <v>37</v>
      </c>
      <c r="C11" s="24" t="s">
        <v>24</v>
      </c>
      <c r="D11" s="131"/>
      <c r="E11" s="123"/>
      <c r="F11" s="74"/>
      <c r="G11" s="74"/>
      <c r="H11" s="74"/>
      <c r="I11" s="75"/>
      <c r="J11" s="2"/>
      <c r="K11" s="2"/>
    </row>
    <row r="12" spans="1:9" s="70" customFormat="1" ht="18" customHeight="1" thickBot="1">
      <c r="A12" s="29">
        <v>4</v>
      </c>
      <c r="B12" s="40" t="s">
        <v>38</v>
      </c>
      <c r="C12" s="40" t="s">
        <v>25</v>
      </c>
      <c r="D12" s="132"/>
      <c r="E12" s="124"/>
      <c r="F12" s="76"/>
      <c r="G12" s="76"/>
      <c r="H12" s="76"/>
      <c r="I12" s="75"/>
    </row>
    <row r="13" spans="1:11" s="70" customFormat="1" ht="18" customHeight="1">
      <c r="A13" s="28">
        <v>5</v>
      </c>
      <c r="B13" s="39" t="s">
        <v>39</v>
      </c>
      <c r="C13" s="39" t="s">
        <v>26</v>
      </c>
      <c r="D13" s="133"/>
      <c r="E13" s="125"/>
      <c r="F13" s="118"/>
      <c r="G13" s="72"/>
      <c r="H13" s="72"/>
      <c r="I13" s="75"/>
      <c r="J13" s="2"/>
      <c r="K13" s="2"/>
    </row>
    <row r="14" spans="1:9" s="70" customFormat="1" ht="18" customHeight="1" thickBot="1">
      <c r="A14" s="27">
        <v>6</v>
      </c>
      <c r="B14" s="24" t="s">
        <v>40</v>
      </c>
      <c r="C14" s="24" t="s">
        <v>27</v>
      </c>
      <c r="D14" s="131"/>
      <c r="E14" s="123"/>
      <c r="F14" s="121"/>
      <c r="G14" s="116"/>
      <c r="H14" s="74"/>
      <c r="I14" s="75"/>
    </row>
    <row r="15" spans="1:9" s="70" customFormat="1" ht="18" customHeight="1">
      <c r="A15" s="27">
        <v>7</v>
      </c>
      <c r="B15" s="24" t="s">
        <v>41</v>
      </c>
      <c r="C15" s="24" t="s">
        <v>28</v>
      </c>
      <c r="D15" s="131"/>
      <c r="E15" s="123"/>
      <c r="F15" s="121"/>
      <c r="G15" s="74"/>
      <c r="H15" s="74"/>
      <c r="I15" s="75"/>
    </row>
    <row r="16" spans="1:9" s="70" customFormat="1" ht="18" customHeight="1" thickBot="1">
      <c r="A16" s="29">
        <v>8</v>
      </c>
      <c r="B16" s="40" t="s">
        <v>42</v>
      </c>
      <c r="C16" s="40" t="s">
        <v>29</v>
      </c>
      <c r="D16" s="132"/>
      <c r="E16" s="124"/>
      <c r="F16" s="119"/>
      <c r="G16" s="76"/>
      <c r="H16" s="76"/>
      <c r="I16" s="75"/>
    </row>
    <row r="17" spans="1:9" s="70" customFormat="1" ht="18" customHeight="1">
      <c r="A17" s="28">
        <v>9</v>
      </c>
      <c r="B17" s="39" t="s">
        <v>43</v>
      </c>
      <c r="C17" s="39" t="s">
        <v>30</v>
      </c>
      <c r="D17" s="133"/>
      <c r="E17" s="125"/>
      <c r="F17" s="72"/>
      <c r="G17" s="72"/>
      <c r="H17" s="72"/>
      <c r="I17" s="78"/>
    </row>
    <row r="18" spans="1:9" s="70" customFormat="1" ht="18" customHeight="1" thickBot="1">
      <c r="A18" s="29">
        <v>10</v>
      </c>
      <c r="B18" s="40" t="s">
        <v>57</v>
      </c>
      <c r="C18" s="40" t="s">
        <v>56</v>
      </c>
      <c r="D18" s="132"/>
      <c r="E18" s="124"/>
      <c r="F18" s="76"/>
      <c r="G18" s="76"/>
      <c r="H18" s="76"/>
      <c r="I18" s="77"/>
    </row>
    <row r="19" spans="1:9" s="70" customFormat="1" ht="18" customHeight="1">
      <c r="A19" s="28">
        <v>11</v>
      </c>
      <c r="B19" s="39" t="s">
        <v>44</v>
      </c>
      <c r="C19" s="39" t="s">
        <v>31</v>
      </c>
      <c r="D19" s="133"/>
      <c r="E19" s="125"/>
      <c r="F19" s="79"/>
      <c r="G19" s="79"/>
      <c r="H19" s="79"/>
      <c r="I19" s="78"/>
    </row>
    <row r="20" spans="1:10" s="70" customFormat="1" ht="18" customHeight="1" thickBot="1">
      <c r="A20" s="29">
        <v>12</v>
      </c>
      <c r="B20" s="40" t="s">
        <v>58</v>
      </c>
      <c r="C20" s="40" t="s">
        <v>32</v>
      </c>
      <c r="D20" s="132"/>
      <c r="E20" s="124"/>
      <c r="F20" s="76"/>
      <c r="G20" s="76"/>
      <c r="H20" s="76"/>
      <c r="I20" s="77"/>
      <c r="J20" s="51"/>
    </row>
    <row r="21" spans="1:10" s="70" customFormat="1" ht="18" customHeight="1">
      <c r="A21" s="28">
        <v>13</v>
      </c>
      <c r="B21" s="39" t="s">
        <v>45</v>
      </c>
      <c r="C21" s="39" t="s">
        <v>33</v>
      </c>
      <c r="D21" s="133"/>
      <c r="E21" s="125"/>
      <c r="F21" s="118"/>
      <c r="G21" s="115"/>
      <c r="H21" s="115"/>
      <c r="I21" s="75"/>
      <c r="J21" s="51"/>
    </row>
    <row r="22" spans="1:10" s="70" customFormat="1" ht="18" customHeight="1" thickBot="1">
      <c r="A22" s="29">
        <v>14</v>
      </c>
      <c r="B22" s="40" t="s">
        <v>59</v>
      </c>
      <c r="C22" s="40" t="s">
        <v>34</v>
      </c>
      <c r="D22" s="132"/>
      <c r="E22" s="124"/>
      <c r="F22" s="119"/>
      <c r="G22" s="116"/>
      <c r="H22" s="116"/>
      <c r="I22" s="77"/>
      <c r="J22" s="51"/>
    </row>
    <row r="23" spans="1:10" s="70" customFormat="1" ht="18" customHeight="1">
      <c r="A23" s="28">
        <v>20</v>
      </c>
      <c r="B23" s="39" t="s">
        <v>134</v>
      </c>
      <c r="C23" s="39" t="s">
        <v>136</v>
      </c>
      <c r="D23" s="133"/>
      <c r="E23" s="125"/>
      <c r="F23" s="118"/>
      <c r="G23" s="115"/>
      <c r="H23" s="115"/>
      <c r="I23" s="78"/>
      <c r="J23" s="51"/>
    </row>
    <row r="24" spans="1:10" s="70" customFormat="1" ht="18" customHeight="1" thickBot="1">
      <c r="A24" s="41">
        <v>21</v>
      </c>
      <c r="B24" s="42" t="s">
        <v>135</v>
      </c>
      <c r="C24" s="42" t="s">
        <v>106</v>
      </c>
      <c r="D24" s="134"/>
      <c r="E24" s="126"/>
      <c r="F24" s="120"/>
      <c r="G24" s="114"/>
      <c r="H24" s="114"/>
      <c r="I24" s="80"/>
      <c r="J24" s="51"/>
    </row>
    <row r="25" spans="1:9" s="70" customFormat="1" ht="18" customHeight="1">
      <c r="A25" s="28">
        <v>27</v>
      </c>
      <c r="B25" s="127" t="s">
        <v>93</v>
      </c>
      <c r="C25" s="127" t="s">
        <v>94</v>
      </c>
      <c r="D25" s="133"/>
      <c r="E25" s="125"/>
      <c r="F25" s="118"/>
      <c r="G25" s="115"/>
      <c r="H25" s="115"/>
      <c r="I25" s="78"/>
    </row>
    <row r="26" spans="1:9" s="70" customFormat="1" ht="18" customHeight="1" thickBot="1">
      <c r="A26" s="29">
        <v>28</v>
      </c>
      <c r="B26" s="128" t="s">
        <v>95</v>
      </c>
      <c r="C26" s="128" t="s">
        <v>96</v>
      </c>
      <c r="D26" s="132"/>
      <c r="E26" s="124"/>
      <c r="F26" s="119"/>
      <c r="G26" s="116"/>
      <c r="H26" s="116"/>
      <c r="I26" s="77"/>
    </row>
    <row r="27" spans="1:9" s="70" customFormat="1" ht="18" customHeight="1">
      <c r="A27" s="26">
        <v>25</v>
      </c>
      <c r="B27" s="176" t="s">
        <v>162</v>
      </c>
      <c r="C27" s="176" t="s">
        <v>161</v>
      </c>
      <c r="D27" s="130"/>
      <c r="E27" s="122"/>
      <c r="F27" s="177"/>
      <c r="G27" s="178"/>
      <c r="H27" s="72"/>
      <c r="I27" s="73"/>
    </row>
    <row r="28" spans="1:9" s="70" customFormat="1" ht="18" customHeight="1">
      <c r="A28" s="28">
        <v>26</v>
      </c>
      <c r="B28" s="127" t="s">
        <v>98</v>
      </c>
      <c r="C28" s="127" t="s">
        <v>97</v>
      </c>
      <c r="D28" s="133"/>
      <c r="E28" s="125"/>
      <c r="F28" s="118"/>
      <c r="G28" s="115"/>
      <c r="H28" s="79"/>
      <c r="I28" s="78"/>
    </row>
    <row r="29" spans="1:9" s="70" customFormat="1" ht="18" customHeight="1" thickBot="1">
      <c r="A29" s="179">
        <v>29</v>
      </c>
      <c r="B29" s="109" t="s">
        <v>109</v>
      </c>
      <c r="C29" s="109" t="s">
        <v>108</v>
      </c>
      <c r="D29" s="132"/>
      <c r="E29" s="124"/>
      <c r="F29" s="119"/>
      <c r="G29" s="116"/>
      <c r="H29" s="76"/>
      <c r="I29" s="77"/>
    </row>
    <row r="30" spans="1:10" s="70" customFormat="1" ht="18" customHeight="1">
      <c r="A30" s="28">
        <v>30</v>
      </c>
      <c r="B30" s="34" t="s">
        <v>110</v>
      </c>
      <c r="C30" s="34" t="s">
        <v>112</v>
      </c>
      <c r="D30" s="133"/>
      <c r="E30" s="125"/>
      <c r="F30" s="79"/>
      <c r="G30" s="79"/>
      <c r="H30" s="79"/>
      <c r="I30" s="78"/>
      <c r="J30" s="51"/>
    </row>
    <row r="31" spans="1:9" s="70" customFormat="1" ht="18" customHeight="1" thickBot="1">
      <c r="A31" s="108">
        <v>31</v>
      </c>
      <c r="B31" s="109" t="s">
        <v>111</v>
      </c>
      <c r="C31" s="109" t="s">
        <v>113</v>
      </c>
      <c r="D31" s="132"/>
      <c r="E31" s="124"/>
      <c r="F31" s="117"/>
      <c r="G31" s="76"/>
      <c r="H31" s="76"/>
      <c r="I31" s="75"/>
    </row>
    <row r="32" spans="1:10" s="70" customFormat="1" ht="18" customHeight="1">
      <c r="A32" s="184">
        <v>41</v>
      </c>
      <c r="B32" s="185" t="s">
        <v>114</v>
      </c>
      <c r="C32" s="186" t="s">
        <v>115</v>
      </c>
      <c r="D32" s="130"/>
      <c r="E32" s="187"/>
      <c r="F32" s="188"/>
      <c r="G32" s="72"/>
      <c r="H32" s="72"/>
      <c r="I32" s="73"/>
      <c r="J32" s="51"/>
    </row>
    <row r="33" spans="1:10" s="70" customFormat="1" ht="18" customHeight="1">
      <c r="A33" s="189">
        <v>45</v>
      </c>
      <c r="B33" s="190" t="s">
        <v>163</v>
      </c>
      <c r="C33" s="191" t="s">
        <v>164</v>
      </c>
      <c r="D33" s="131"/>
      <c r="E33" s="192"/>
      <c r="F33" s="74"/>
      <c r="G33" s="74"/>
      <c r="H33" s="74"/>
      <c r="I33" s="75"/>
      <c r="J33" s="51"/>
    </row>
    <row r="34" spans="1:10" s="70" customFormat="1" ht="18" customHeight="1" thickBot="1">
      <c r="A34" s="180">
        <v>46</v>
      </c>
      <c r="B34" s="181" t="s">
        <v>118</v>
      </c>
      <c r="C34" s="182" t="s">
        <v>119</v>
      </c>
      <c r="D34" s="134"/>
      <c r="E34" s="183"/>
      <c r="F34" s="151"/>
      <c r="G34" s="151"/>
      <c r="H34" s="151"/>
      <c r="I34" s="80"/>
      <c r="J34" s="51"/>
    </row>
    <row r="35" spans="1:10" s="70" customFormat="1" ht="18" customHeight="1">
      <c r="A35" s="28">
        <v>63</v>
      </c>
      <c r="B35" s="39" t="s">
        <v>104</v>
      </c>
      <c r="C35" s="39" t="s">
        <v>105</v>
      </c>
      <c r="D35" s="72"/>
      <c r="E35" s="122"/>
      <c r="F35" s="72"/>
      <c r="G35" s="72"/>
      <c r="H35" s="72"/>
      <c r="I35" s="78"/>
      <c r="J35" s="51"/>
    </row>
    <row r="36" spans="1:10" s="70" customFormat="1" ht="18" customHeight="1" thickBot="1">
      <c r="A36" s="41">
        <v>64</v>
      </c>
      <c r="B36" s="42" t="s">
        <v>103</v>
      </c>
      <c r="C36" s="42" t="s">
        <v>107</v>
      </c>
      <c r="D36" s="151"/>
      <c r="E36" s="126"/>
      <c r="F36" s="151"/>
      <c r="G36" s="151"/>
      <c r="H36" s="151"/>
      <c r="I36" s="80"/>
      <c r="J36" s="51"/>
    </row>
    <row r="37" ht="4.5" customHeight="1" thickBot="1"/>
    <row r="38" spans="1:9" s="33" customFormat="1" ht="15.75" thickBot="1">
      <c r="A38" s="47"/>
      <c r="B38" s="45"/>
      <c r="C38" s="46"/>
      <c r="D38" s="202" t="s">
        <v>116</v>
      </c>
      <c r="E38" s="203"/>
      <c r="F38" s="203"/>
      <c r="G38" s="203"/>
      <c r="H38" s="204"/>
      <c r="I38" s="152">
        <f>COUNTA(D9:H36)</f>
        <v>0</v>
      </c>
    </row>
    <row r="39" spans="1:9" s="142" customFormat="1" ht="18" customHeight="1" thickBot="1">
      <c r="A39" s="137"/>
      <c r="B39" s="138"/>
      <c r="C39" s="138"/>
      <c r="D39" s="138"/>
      <c r="E39" s="138"/>
      <c r="F39" s="138"/>
      <c r="G39" s="139"/>
      <c r="H39" s="140" t="s">
        <v>165</v>
      </c>
      <c r="I39" s="141">
        <f>I38*25</f>
        <v>0</v>
      </c>
    </row>
    <row r="40" spans="1:9" s="142" customFormat="1" ht="18" customHeight="1" thickBot="1">
      <c r="A40" s="205" t="s">
        <v>132</v>
      </c>
      <c r="B40" s="205"/>
      <c r="C40" s="205"/>
      <c r="D40" s="205"/>
      <c r="E40" s="205"/>
      <c r="F40" s="205"/>
      <c r="G40" s="205"/>
      <c r="H40" s="206"/>
      <c r="I40" s="141"/>
    </row>
    <row r="41" spans="1:17" s="83" customFormat="1" ht="23.25" thickBot="1">
      <c r="A41" s="81"/>
      <c r="B41" s="82"/>
      <c r="C41" s="81"/>
      <c r="F41" s="84"/>
      <c r="H41" s="44" t="s">
        <v>2</v>
      </c>
      <c r="I41" s="43">
        <f>SUM(I39:I40)</f>
        <v>0</v>
      </c>
      <c r="M41" s="33"/>
      <c r="N41" s="33"/>
      <c r="O41" s="33"/>
      <c r="P41" s="33"/>
      <c r="Q41" s="33"/>
    </row>
    <row r="42" spans="2:17" s="83" customFormat="1" ht="6" customHeight="1">
      <c r="B42" s="82"/>
      <c r="C42" s="81"/>
      <c r="F42" s="84"/>
      <c r="H42" s="44"/>
      <c r="I42" s="63"/>
      <c r="M42" s="33"/>
      <c r="N42" s="33"/>
      <c r="O42" s="33"/>
      <c r="P42" s="33"/>
      <c r="Q42" s="33"/>
    </row>
    <row r="43" spans="3:17" ht="21" thickBot="1">
      <c r="C43" s="85"/>
      <c r="D43" s="83"/>
      <c r="E43" s="83"/>
      <c r="F43" s="84"/>
      <c r="G43" s="83"/>
      <c r="H43" s="84"/>
      <c r="M43" s="33"/>
      <c r="N43" s="33"/>
      <c r="O43" s="33"/>
      <c r="P43" s="33"/>
      <c r="Q43" s="33"/>
    </row>
    <row r="44" spans="2:3" s="33" customFormat="1" ht="15.75" thickBot="1">
      <c r="B44" s="86" t="s">
        <v>69</v>
      </c>
      <c r="C44" s="110"/>
    </row>
    <row r="45" spans="1:9" s="33" customFormat="1" ht="19.5" customHeight="1" thickBot="1">
      <c r="A45" s="35"/>
      <c r="B45" s="86" t="s">
        <v>46</v>
      </c>
      <c r="C45" s="110"/>
      <c r="E45" s="87"/>
      <c r="F45" s="88"/>
      <c r="G45" s="88" t="s">
        <v>78</v>
      </c>
      <c r="H45" s="111"/>
      <c r="I45" s="112"/>
    </row>
    <row r="46" spans="1:9" ht="9.75" customHeight="1">
      <c r="A46" s="89"/>
      <c r="B46" s="89"/>
      <c r="C46" s="89"/>
      <c r="F46" s="9"/>
      <c r="H46" s="90"/>
      <c r="I46" s="9"/>
    </row>
    <row r="47" spans="1:3" ht="15.75" customHeight="1">
      <c r="A47" s="89"/>
      <c r="B47" s="89"/>
      <c r="C47" s="89"/>
    </row>
  </sheetData>
  <sheetProtection/>
  <mergeCells count="2">
    <mergeCell ref="D38:H38"/>
    <mergeCell ref="A40:H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 Church Net Directory of Christians in Business</dc:title>
  <dc:subject/>
  <dc:creator>Awie Minnie</dc:creator>
  <cp:keywords/>
  <dc:description/>
  <cp:lastModifiedBy>Minnie, Awie</cp:lastModifiedBy>
  <cp:lastPrinted>2016-02-17T09:50:52Z</cp:lastPrinted>
  <dcterms:created xsi:type="dcterms:W3CDTF">1999-11-14T09:30:09Z</dcterms:created>
  <dcterms:modified xsi:type="dcterms:W3CDTF">2016-02-17T09:51:21Z</dcterms:modified>
  <cp:category/>
  <cp:version/>
  <cp:contentType/>
  <cp:contentStatus/>
</cp:coreProperties>
</file>