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775" activeTab="1"/>
  </bookViews>
  <sheets>
    <sheet name="P1-FrontPage" sheetId="1" r:id="rId1"/>
    <sheet name="P2-EntryForm" sheetId="2" r:id="rId2"/>
    <sheet name="P3-TeamEntryForm" sheetId="3" r:id="rId3"/>
  </sheets>
  <definedNames>
    <definedName name="_xlnm.Print_Area" localSheetId="0">'P1-FrontPage'!$A$1:$C$50</definedName>
    <definedName name="_xlnm.Print_Area" localSheetId="1">'P2-EntryForm'!$A$1:$I$44</definedName>
    <definedName name="_xlnm.Print_Area" localSheetId="2">'P3-TeamEntryForm'!$A$1:$J$32</definedName>
    <definedName name="TABLE" localSheetId="0">'P1-FrontPage'!$D$45:$E$49</definedName>
  </definedNames>
  <calcPr fullCalcOnLoad="1"/>
</workbook>
</file>

<file path=xl/sharedStrings.xml><?xml version="1.0" encoding="utf-8"?>
<sst xmlns="http://schemas.openxmlformats.org/spreadsheetml/2006/main" count="193" uniqueCount="191">
  <si>
    <t>EV</t>
  </si>
  <si>
    <t>ENTRY  FORM</t>
  </si>
  <si>
    <t>T O T A  L   =</t>
  </si>
  <si>
    <t>BESKRYWING</t>
  </si>
  <si>
    <t>DESCRIPTION</t>
  </si>
  <si>
    <t>THE  EASTERN  PROVINCE</t>
  </si>
  <si>
    <t>Hosted by the EPMSSA at  the  Koedoeskloof  Shooting Range</t>
  </si>
  <si>
    <r>
      <t xml:space="preserve">Big Bore Handgun </t>
    </r>
    <r>
      <rPr>
        <b/>
        <sz val="10"/>
        <rFont val="Arial Narrow"/>
        <family val="2"/>
      </rPr>
      <t>REVOLVER</t>
    </r>
  </si>
  <si>
    <r>
      <t xml:space="preserve">Big Bore Handgun </t>
    </r>
    <r>
      <rPr>
        <b/>
        <sz val="10"/>
        <rFont val="Arial Narrow"/>
        <family val="2"/>
      </rPr>
      <t>PRODUCTION</t>
    </r>
  </si>
  <si>
    <r>
      <t xml:space="preserve">Big Bore Handgun </t>
    </r>
    <r>
      <rPr>
        <b/>
        <sz val="10"/>
        <rFont val="Arial Narrow"/>
        <family val="2"/>
      </rPr>
      <t>STANDING</t>
    </r>
  </si>
  <si>
    <r>
      <t xml:space="preserve">Big Bore Handgun </t>
    </r>
    <r>
      <rPr>
        <b/>
        <sz val="10"/>
        <rFont val="Arial Narrow"/>
        <family val="2"/>
      </rPr>
      <t>UNLIMITED</t>
    </r>
  </si>
  <si>
    <r>
      <t xml:space="preserve">Small Bore Handgun </t>
    </r>
    <r>
      <rPr>
        <b/>
        <sz val="10"/>
        <rFont val="Arial Narrow"/>
        <family val="2"/>
      </rPr>
      <t>REVOLVER</t>
    </r>
  </si>
  <si>
    <r>
      <t xml:space="preserve">Small Bore Handgun </t>
    </r>
    <r>
      <rPr>
        <b/>
        <sz val="10"/>
        <rFont val="Arial Narrow"/>
        <family val="2"/>
      </rPr>
      <t>PRODUCTION</t>
    </r>
  </si>
  <si>
    <r>
      <t>Small Bore Handgun</t>
    </r>
    <r>
      <rPr>
        <b/>
        <sz val="10"/>
        <rFont val="Arial Narrow"/>
        <family val="2"/>
      </rPr>
      <t xml:space="preserve"> STANDING</t>
    </r>
  </si>
  <si>
    <r>
      <t xml:space="preserve">Small Bore Handgun </t>
    </r>
    <r>
      <rPr>
        <b/>
        <sz val="10"/>
        <rFont val="Arial Narrow"/>
        <family val="2"/>
      </rPr>
      <t>UNLIMITED</t>
    </r>
  </si>
  <si>
    <r>
      <t xml:space="preserve">Field Pistol </t>
    </r>
    <r>
      <rPr>
        <b/>
        <sz val="10"/>
        <rFont val="Arial Narrow"/>
        <family val="2"/>
      </rPr>
      <t>PRODUCTION</t>
    </r>
  </si>
  <si>
    <r>
      <t xml:space="preserve">Big Bore </t>
    </r>
    <r>
      <rPr>
        <b/>
        <sz val="10"/>
        <rFont val="Arial Narrow"/>
        <family val="2"/>
      </rPr>
      <t>HUNTING RIFLE</t>
    </r>
  </si>
  <si>
    <r>
      <t xml:space="preserve">Big Bore </t>
    </r>
    <r>
      <rPr>
        <b/>
        <sz val="10"/>
        <rFont val="Arial Narrow"/>
        <family val="2"/>
      </rPr>
      <t>SILHOUETTE RIFLE</t>
    </r>
  </si>
  <si>
    <r>
      <t xml:space="preserve">Groot kaliber Handwapen </t>
    </r>
    <r>
      <rPr>
        <b/>
        <sz val="10"/>
        <rFont val="Arial Narrow"/>
        <family val="2"/>
      </rPr>
      <t>REWOLWER</t>
    </r>
  </si>
  <si>
    <r>
      <t xml:space="preserve">Groot kaliber Handwapen </t>
    </r>
    <r>
      <rPr>
        <b/>
        <sz val="10"/>
        <rFont val="Arial Narrow"/>
        <family val="2"/>
      </rPr>
      <t>PRODUKSIE</t>
    </r>
  </si>
  <si>
    <r>
      <t xml:space="preserve">Groot kaliber Handwapen </t>
    </r>
    <r>
      <rPr>
        <b/>
        <sz val="10"/>
        <rFont val="Arial Narrow"/>
        <family val="2"/>
      </rPr>
      <t>STAANDE</t>
    </r>
  </si>
  <si>
    <r>
      <t xml:space="preserve">Groot kaliber Handwapen </t>
    </r>
    <r>
      <rPr>
        <b/>
        <sz val="10"/>
        <rFont val="Arial Narrow"/>
        <family val="2"/>
      </rPr>
      <t>ONBEPERK</t>
    </r>
  </si>
  <si>
    <r>
      <t>Klein Kaliber Handwapen</t>
    </r>
    <r>
      <rPr>
        <b/>
        <sz val="10"/>
        <rFont val="Arial Narrow"/>
        <family val="2"/>
      </rPr>
      <t xml:space="preserve"> REWOLWER</t>
    </r>
  </si>
  <si>
    <r>
      <t xml:space="preserve">Klein Kaliber Handwapen </t>
    </r>
    <r>
      <rPr>
        <b/>
        <sz val="10"/>
        <rFont val="Arial Narrow"/>
        <family val="2"/>
      </rPr>
      <t>PRODUKSIE</t>
    </r>
  </si>
  <si>
    <r>
      <t xml:space="preserve">Klein Kaliber Handwapen </t>
    </r>
    <r>
      <rPr>
        <b/>
        <sz val="10"/>
        <rFont val="Arial Narrow"/>
        <family val="2"/>
      </rPr>
      <t>STAANDE</t>
    </r>
  </si>
  <si>
    <r>
      <t xml:space="preserve">Klein Kaliber Handwapen </t>
    </r>
    <r>
      <rPr>
        <b/>
        <sz val="10"/>
        <rFont val="Arial Narrow"/>
        <family val="2"/>
      </rPr>
      <t>ONBEPERK</t>
    </r>
  </si>
  <si>
    <r>
      <t xml:space="preserve">Jag Handwapen </t>
    </r>
    <r>
      <rPr>
        <b/>
        <sz val="10"/>
        <rFont val="Arial Narrow"/>
        <family val="2"/>
      </rPr>
      <t>PRODUKSIE</t>
    </r>
  </si>
  <si>
    <r>
      <t xml:space="preserve">Groot Kaliber </t>
    </r>
    <r>
      <rPr>
        <b/>
        <sz val="10"/>
        <rFont val="Arial Narrow"/>
        <family val="2"/>
      </rPr>
      <t>JAG GEWEER</t>
    </r>
  </si>
  <si>
    <r>
      <t xml:space="preserve">Klein Kaliber </t>
    </r>
    <r>
      <rPr>
        <b/>
        <sz val="10"/>
        <rFont val="Arial Narrow"/>
        <family val="2"/>
      </rPr>
      <t>LIGTE GEWEER</t>
    </r>
  </si>
  <si>
    <t>Voorletters / Initials:</t>
  </si>
  <si>
    <t>Priority / Squadding Partner</t>
  </si>
  <si>
    <t xml:space="preserve">Deelnemers is verantwoordelik vir die opstel van hul eie teikens volgens die IMSSU reëls. </t>
  </si>
  <si>
    <t xml:space="preserve">Competitors are responsible for putting up their own targets according to IMSSU rules. </t>
  </si>
  <si>
    <r>
      <t xml:space="preserve">Rekening Tipe: 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SPAAR</t>
    </r>
  </si>
  <si>
    <r>
      <t xml:space="preserve">Bank Naam:  </t>
    </r>
    <r>
      <rPr>
        <b/>
        <u val="single"/>
        <sz val="10"/>
        <color indexed="10"/>
        <rFont val="Arial"/>
        <family val="2"/>
      </rPr>
      <t>ABSA</t>
    </r>
  </si>
  <si>
    <r>
      <t xml:space="preserve">Bank Name:  </t>
    </r>
    <r>
      <rPr>
        <b/>
        <u val="single"/>
        <sz val="10"/>
        <color indexed="10"/>
        <rFont val="Arial"/>
        <family val="2"/>
      </rPr>
      <t>ABSA</t>
    </r>
  </si>
  <si>
    <r>
      <t xml:space="preserve">Account Type:  </t>
    </r>
    <r>
      <rPr>
        <b/>
        <u val="single"/>
        <sz val="10"/>
        <color indexed="10"/>
        <rFont val="Arial"/>
        <family val="2"/>
      </rPr>
      <t>SAVINGS</t>
    </r>
  </si>
  <si>
    <r>
      <t xml:space="preserve">Bank details of the </t>
    </r>
    <r>
      <rPr>
        <b/>
        <u val="single"/>
        <sz val="10"/>
        <color indexed="10"/>
        <rFont val="Arial"/>
        <family val="2"/>
      </rPr>
      <t>EPMSSA</t>
    </r>
    <r>
      <rPr>
        <sz val="10"/>
        <color indexed="10"/>
        <rFont val="Arial"/>
        <family val="2"/>
      </rPr>
      <t>:</t>
    </r>
  </si>
  <si>
    <r>
      <t>Field Pistol</t>
    </r>
    <r>
      <rPr>
        <b/>
        <sz val="10"/>
        <rFont val="Arial Narrow"/>
        <family val="2"/>
      </rPr>
      <t xml:space="preserve"> ANY SIGHTS</t>
    </r>
  </si>
  <si>
    <r>
      <t xml:space="preserve">Jag Handwapen </t>
    </r>
    <r>
      <rPr>
        <b/>
        <sz val="10"/>
        <rFont val="Arial Narrow"/>
        <family val="2"/>
      </rPr>
      <t>ENIGE VISIERE</t>
    </r>
  </si>
  <si>
    <r>
      <t xml:space="preserve">Groot Kaliber </t>
    </r>
    <r>
      <rPr>
        <b/>
        <sz val="10"/>
        <rFont val="Arial Narrow"/>
        <family val="2"/>
      </rPr>
      <t>SILHOEËT GEWEER</t>
    </r>
  </si>
  <si>
    <r>
      <t xml:space="preserve">Klein Kaliber </t>
    </r>
    <r>
      <rPr>
        <b/>
        <sz val="10"/>
        <rFont val="Arial Narrow"/>
        <family val="2"/>
      </rPr>
      <t>SILHOEËT GEWEER</t>
    </r>
  </si>
  <si>
    <t>Under 9</t>
  </si>
  <si>
    <t>Under 14</t>
  </si>
  <si>
    <t>Field Pistol</t>
  </si>
  <si>
    <t>Small Bore Handgun</t>
  </si>
  <si>
    <t>Small Bore Rifle</t>
  </si>
  <si>
    <t>NAME</t>
  </si>
  <si>
    <t>7-MAN     A-TEAM</t>
  </si>
  <si>
    <t>EVENT</t>
  </si>
  <si>
    <t>NR.</t>
  </si>
  <si>
    <t>01 - BB/HG Revolver</t>
  </si>
  <si>
    <t>02 - BB/HG Production</t>
  </si>
  <si>
    <t>03 - BB/HG Standing</t>
  </si>
  <si>
    <t>04 - BB/HG Unlimited</t>
  </si>
  <si>
    <t>05 - SB/HG Revolver</t>
  </si>
  <si>
    <t>06 - SB/HG Production</t>
  </si>
  <si>
    <t>07 - SB/HG Standing</t>
  </si>
  <si>
    <t>08 - SB/HG Unlimited</t>
  </si>
  <si>
    <t>09 - FP Prod. Scoped</t>
  </si>
  <si>
    <t>10 - FP Production</t>
  </si>
  <si>
    <t>11 - BB Rifle Hunting</t>
  </si>
  <si>
    <t>12 - BB Rifle Silhouette</t>
  </si>
  <si>
    <t>13 - SB Rifle Light</t>
  </si>
  <si>
    <t>14 - SB Rifle Silhouette</t>
  </si>
  <si>
    <t>TOTAL Team Entry Fee =</t>
  </si>
  <si>
    <t>NOTE:</t>
  </si>
  <si>
    <t>7-Man team = max 3 events per person</t>
  </si>
  <si>
    <t>17 - BB Sport Handgun</t>
  </si>
  <si>
    <r>
      <t xml:space="preserve">Tak kode: 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632-005</t>
    </r>
  </si>
  <si>
    <r>
      <t xml:space="preserve">Branch Code:  </t>
    </r>
    <r>
      <rPr>
        <b/>
        <u val="single"/>
        <sz val="10"/>
        <color indexed="10"/>
        <rFont val="Arial"/>
        <family val="2"/>
      </rPr>
      <t>632-005</t>
    </r>
  </si>
  <si>
    <t>Slegs SAMSSV geaffilieërde lede mag deelneem.</t>
  </si>
  <si>
    <t>Only SAMSSA affiliated members may enter.</t>
  </si>
  <si>
    <t>Van / Surname:</t>
  </si>
  <si>
    <t>METALLIC  SILHOUETTE   SHOOTING   ASSOCIATION</t>
  </si>
  <si>
    <t>Big Bore Rifle</t>
  </si>
  <si>
    <t>Big Bore Handgun</t>
  </si>
  <si>
    <t>TEAM</t>
  </si>
  <si>
    <t>Handgun Standing</t>
  </si>
  <si>
    <t>Small Bore Handgun JUNIOR</t>
  </si>
  <si>
    <t>Small Bore Rifle JUNIOR A</t>
  </si>
  <si>
    <t>Small Bore Rifle JUNIOR B</t>
  </si>
  <si>
    <t>Province: __________________</t>
  </si>
  <si>
    <t>www.pechurchnet.co.za/cbd/groenedak.htm</t>
  </si>
  <si>
    <t>VJ's Restaurant, Conference Centre and B&amp;B</t>
  </si>
  <si>
    <t>www.pechurchnet.co.za/cbd/vjs.htm</t>
  </si>
  <si>
    <t>Groenedak B&amp;B (10km from Range)  -  041 991 1132</t>
  </si>
  <si>
    <t>Verblyf / Accommodation:</t>
  </si>
  <si>
    <t>Aflossings A en B moet vir mekaar telling hou. Deelnemers wie versuim om telling te hou of om Baanoffisierdiens te doen, sal sy/haar telling van die voorafgaande item verbeur.</t>
  </si>
  <si>
    <t>A &amp; B squadded competitors must score for one another. Competitors who fail to do duty as a scorer or a Range Officer, will forfeit his/her score of the preceding event.</t>
  </si>
  <si>
    <t>SAMSSA. No:</t>
  </si>
  <si>
    <t>Alle Senior deelnemers sal vir ten minste 1 Baanoffisiersdiens ingedeel word.</t>
  </si>
  <si>
    <t>All Senior competitors shall be allocated at least 1 Range Officer's duty.</t>
  </si>
  <si>
    <t>32 Graaff-Reinet Road, Uitenhage  (041 992-3597)</t>
  </si>
  <si>
    <t>Wapensertifisering:</t>
  </si>
  <si>
    <t>Verdere ondersoeke sal onverwags gedoen word.</t>
  </si>
  <si>
    <t>Weapon Certification:</t>
  </si>
  <si>
    <t>R30.00 entry fee per team</t>
  </si>
  <si>
    <r>
      <t xml:space="preserve">Tak:  </t>
    </r>
    <r>
      <rPr>
        <b/>
        <u val="single"/>
        <sz val="10"/>
        <color indexed="10"/>
        <rFont val="Arial"/>
        <family val="2"/>
      </rPr>
      <t>Uitenhage</t>
    </r>
  </si>
  <si>
    <r>
      <t xml:space="preserve">Branch:  </t>
    </r>
    <r>
      <rPr>
        <b/>
        <u val="single"/>
        <sz val="10"/>
        <color indexed="10"/>
        <rFont val="Arial"/>
        <family val="2"/>
      </rPr>
      <t>Uitenhage</t>
    </r>
  </si>
  <si>
    <r>
      <t xml:space="preserve">Rekening Nommer:  </t>
    </r>
    <r>
      <rPr>
        <b/>
        <u val="single"/>
        <sz val="10"/>
        <color indexed="10"/>
        <rFont val="Arial"/>
        <family val="2"/>
      </rPr>
      <t>9246766057</t>
    </r>
  </si>
  <si>
    <r>
      <t xml:space="preserve">Account Number:  </t>
    </r>
    <r>
      <rPr>
        <b/>
        <u val="single"/>
        <sz val="10"/>
        <color indexed="10"/>
        <rFont val="Arial"/>
        <family val="2"/>
      </rPr>
      <t>9246766057</t>
    </r>
  </si>
  <si>
    <r>
      <t xml:space="preserve">Bank besonderhede van die </t>
    </r>
    <r>
      <rPr>
        <b/>
        <u val="single"/>
        <sz val="10"/>
        <color indexed="10"/>
        <rFont val="Arial"/>
        <family val="2"/>
      </rPr>
      <t>OPMSSV:</t>
    </r>
  </si>
  <si>
    <t>http://www.wheretostay.co.za/onskontreigastehuise/</t>
  </si>
  <si>
    <t>Adel - 079-9342382  or  082 881 0964</t>
  </si>
  <si>
    <r>
      <t>Windbuks</t>
    </r>
    <r>
      <rPr>
        <b/>
        <sz val="10"/>
        <rFont val="Arial Narrow"/>
        <family val="2"/>
      </rPr>
      <t xml:space="preserve"> Oop Visiere </t>
    </r>
  </si>
  <si>
    <r>
      <t>Air Rifle</t>
    </r>
    <r>
      <rPr>
        <b/>
        <sz val="10"/>
        <rFont val="Arial Narrow"/>
        <family val="2"/>
      </rPr>
      <t xml:space="preserve"> Open Sights</t>
    </r>
  </si>
  <si>
    <r>
      <t>Windbuks</t>
    </r>
    <r>
      <rPr>
        <b/>
        <sz val="10"/>
        <rFont val="Arial Narrow"/>
        <family val="2"/>
      </rPr>
      <t xml:space="preserve"> Enige Visiere</t>
    </r>
  </si>
  <si>
    <r>
      <t>Air Rifle</t>
    </r>
    <r>
      <rPr>
        <b/>
        <sz val="10"/>
        <rFont val="Arial Narrow"/>
        <family val="2"/>
      </rPr>
      <t xml:space="preserve"> Any Sights</t>
    </r>
  </si>
  <si>
    <r>
      <t xml:space="preserve">Air Pistol </t>
    </r>
    <r>
      <rPr>
        <b/>
        <sz val="10"/>
        <rFont val="Arial Narrow"/>
        <family val="2"/>
      </rPr>
      <t>Freestyle</t>
    </r>
  </si>
  <si>
    <t>Ek gaan deelneem as 'n:</t>
  </si>
  <si>
    <t>I shall participate as a:</t>
  </si>
  <si>
    <t>Veteran</t>
  </si>
  <si>
    <t>Senior</t>
  </si>
  <si>
    <r>
      <t>.22 SILHOEËT Geweer</t>
    </r>
    <r>
      <rPr>
        <b/>
        <sz val="10"/>
        <rFont val="Arial Narrow"/>
        <family val="2"/>
      </rPr>
      <t xml:space="preserve"> oor 3-been</t>
    </r>
  </si>
  <si>
    <r>
      <t xml:space="preserve">.22 LIGTE Geweer  </t>
    </r>
    <r>
      <rPr>
        <b/>
        <sz val="10"/>
        <rFont val="Arial Narrow"/>
        <family val="2"/>
      </rPr>
      <t>oor 3-been</t>
    </r>
  </si>
  <si>
    <r>
      <t xml:space="preserve">SB LIGHT Rifle  </t>
    </r>
    <r>
      <rPr>
        <b/>
        <sz val="10"/>
        <rFont val="Arial Narrow"/>
        <family val="2"/>
      </rPr>
      <t>over tri-pod</t>
    </r>
  </si>
  <si>
    <r>
      <t xml:space="preserve">SB SILHOUETTE Rifle </t>
    </r>
    <r>
      <rPr>
        <b/>
        <sz val="10"/>
        <rFont val="Arial Narrow"/>
        <family val="2"/>
      </rPr>
      <t>Open Sight</t>
    </r>
  </si>
  <si>
    <r>
      <t xml:space="preserve">SB SILHOUETTE Rifle </t>
    </r>
    <r>
      <rPr>
        <b/>
        <sz val="10"/>
        <rFont val="Arial Narrow"/>
        <family val="2"/>
      </rPr>
      <t>over tri-pod</t>
    </r>
  </si>
  <si>
    <r>
      <rPr>
        <sz val="10"/>
        <rFont val="Arial Narrow"/>
        <family val="2"/>
      </rPr>
      <t xml:space="preserve">Sport </t>
    </r>
    <r>
      <rPr>
        <b/>
        <sz val="10"/>
        <rFont val="Arial Narrow"/>
        <family val="2"/>
      </rPr>
      <t xml:space="preserve">Air Pistol 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</si>
  <si>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 Lug Pistool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</si>
  <si>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Handwapen Groot Kaliber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</si>
  <si>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Handwapen Klein Kaliber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</si>
  <si>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Handgun Big Bore</t>
    </r>
  </si>
  <si>
    <r>
      <rPr>
        <sz val="10"/>
        <rFont val="Arial Narrow"/>
        <family val="2"/>
      </rPr>
      <t>Sport</t>
    </r>
    <r>
      <rPr>
        <b/>
        <sz val="10"/>
        <rFont val="Arial Narrow"/>
        <family val="2"/>
      </rPr>
      <t xml:space="preserve"> Handgun Small Bore</t>
    </r>
  </si>
  <si>
    <r>
      <t xml:space="preserve">Plaagdier </t>
    </r>
    <r>
      <rPr>
        <sz val="10"/>
        <rFont val="Arial Narrow"/>
        <family val="2"/>
      </rPr>
      <t>Geweer</t>
    </r>
  </si>
  <si>
    <r>
      <t xml:space="preserve">Varmint </t>
    </r>
    <r>
      <rPr>
        <sz val="10"/>
        <color indexed="8"/>
        <rFont val="Arial Narrow"/>
        <family val="2"/>
      </rPr>
      <t>Rifle</t>
    </r>
  </si>
  <si>
    <t>Total Events Entered =</t>
  </si>
  <si>
    <t>Geen inskrywings sonder betaling sal aanvaar word nie.</t>
  </si>
  <si>
    <t>No entries without payment will be accepted.</t>
  </si>
  <si>
    <r>
      <t xml:space="preserve">E-mail:  epmssa@gmail.com </t>
    </r>
  </si>
  <si>
    <t>E-pos:  epmssa@gmail.com</t>
  </si>
  <si>
    <t>Alle deelnemers sal slegs 'n deelnemersmedalje ontvang. Geen ander medaljes of balkies sal toegeken word nie.</t>
  </si>
  <si>
    <t>All competitors will only receive a competitor's medal and no other medals nor title bars will be awarded.</t>
  </si>
  <si>
    <t xml:space="preserve">Enige protes (R100 elk) teen teikens en/of baan spesifikasies moet gedoen word voordat die deelnemer die betrokke item begin skiet.  </t>
  </si>
  <si>
    <t xml:space="preserve">Any protest (R100 each) against target and/or range specifications must be submitted before a competitor commences shooting in that concerned event.    </t>
  </si>
  <si>
    <r>
      <t>EPMSSA   CLASSIC  CHAMPIONS</t>
    </r>
    <r>
      <rPr>
        <b/>
        <sz val="20"/>
        <rFont val="Arial"/>
        <family val="2"/>
      </rPr>
      <t>HIPS</t>
    </r>
  </si>
  <si>
    <t>Additional spot-checks will be done by an Official.</t>
  </si>
  <si>
    <t>Totteridge Farm (9km from Range) 041-933 3215 / 082-422 1686</t>
  </si>
  <si>
    <r>
      <t xml:space="preserve">B&amp;B Selfcatering Cottage.... </t>
    </r>
    <r>
      <rPr>
        <sz val="10"/>
        <rFont val="Arial Narrow"/>
        <family val="2"/>
      </rPr>
      <t> Sleep 2 - 8 people, 1 Unit sleep 4, one bathroom. 2nd &amp; 3rd Units sleep 2 each with own bathrooms. 4 Perth Street, Kabega Park, Port Elizbeth. CONTACT Nr. 041 - 369 0831 or 078 530 2987. Refer website www.crestview.co.za</t>
    </r>
  </si>
  <si>
    <r>
      <t xml:space="preserve">Tech. Jury Chairman: </t>
    </r>
    <r>
      <rPr>
        <b/>
        <sz val="14"/>
        <color indexed="10"/>
        <rFont val="Arial Narrow"/>
        <family val="2"/>
      </rPr>
      <t xml:space="preserve">    H.B. Siebert</t>
    </r>
  </si>
  <si>
    <t>Geen persoon onder 21 mag 'n vuurwapen hanteer sonder die direkte toesig van 'n verantwoordelike Volwassene nie.</t>
  </si>
  <si>
    <t>No person under 21 may handle any firearm without the direct supervision of a responsible Adult.</t>
  </si>
  <si>
    <t>Geen laat inskrywings op die skietbaan sal toegelaat word nie.</t>
  </si>
  <si>
    <t>No late entries on the range will be allowed.</t>
  </si>
  <si>
    <r>
      <t xml:space="preserve">Event fees @ </t>
    </r>
    <r>
      <rPr>
        <sz val="12"/>
        <color indexed="10"/>
        <rFont val="Arial"/>
        <family val="2"/>
      </rPr>
      <t>R25</t>
    </r>
  </si>
  <si>
    <r>
      <t xml:space="preserve">Deputy Safety Officer:    </t>
    </r>
    <r>
      <rPr>
        <b/>
        <sz val="14"/>
        <color indexed="10"/>
        <rFont val="Arial Narrow"/>
        <family val="2"/>
      </rPr>
      <t>W. van Jaarsveld</t>
    </r>
  </si>
  <si>
    <r>
      <t xml:space="preserve">Safety Officer:                  </t>
    </r>
    <r>
      <rPr>
        <b/>
        <sz val="14"/>
        <color indexed="10"/>
        <rFont val="Arial Narrow"/>
        <family val="2"/>
      </rPr>
      <t>A. Geldenhuis</t>
    </r>
  </si>
  <si>
    <r>
      <t xml:space="preserve">invites you to the </t>
    </r>
    <r>
      <rPr>
        <b/>
        <sz val="22"/>
        <color indexed="10"/>
        <rFont val="Arial"/>
        <family val="2"/>
      </rPr>
      <t>9th</t>
    </r>
    <r>
      <rPr>
        <b/>
        <sz val="22"/>
        <rFont val="Arial"/>
        <family val="2"/>
      </rPr>
      <t xml:space="preserve"> </t>
    </r>
    <r>
      <rPr>
        <b/>
        <sz val="22"/>
        <color indexed="10"/>
        <rFont val="Arial"/>
        <family val="2"/>
      </rPr>
      <t xml:space="preserve">EPMSSA </t>
    </r>
    <r>
      <rPr>
        <b/>
        <sz val="22"/>
        <color indexed="8"/>
        <rFont val="Arial"/>
        <family val="2"/>
      </rPr>
      <t>Classic Championships</t>
    </r>
  </si>
  <si>
    <t>16 to 18 June 2016</t>
  </si>
  <si>
    <t>NO Big Bore Rifle events will be shot on Saturday.</t>
  </si>
  <si>
    <t>GEEN Groot Kaliber Geweer items sal op Saterdag geskiet word nie.</t>
  </si>
  <si>
    <t>Die kampioenskap begin om 08:30 op Donderdag 16 Junie.</t>
  </si>
  <si>
    <t>The match starts at 08:30 on Thursday 16 June.</t>
  </si>
  <si>
    <t>Practise will be allowed from 15:00 to 17:00 on Wednesday and Thursday from 07:30 to 08:00.</t>
  </si>
  <si>
    <t>Inskiet sal van 15:00 tot 17:00 op Woensdag toegelaat word en Donderdag van 07:30 tot 08:00.</t>
  </si>
  <si>
    <t>U inskrywings en bewys van betaling moet die OPMSSV teen 16:00 op 27 Mei 2016 bereik.</t>
  </si>
  <si>
    <t>Your entries &amp; proof of payment must reach the EPMSSA by 16:00 on 27 May 2016.</t>
  </si>
  <si>
    <t>Woensdag: 15:00 - 17:00</t>
  </si>
  <si>
    <t>Donderdag: 16:00 - 17:00</t>
  </si>
  <si>
    <t>Wednesday: 15:00 - 17:00</t>
  </si>
  <si>
    <t>Thursday: 16:00 - 17:00</t>
  </si>
  <si>
    <t>Certificates will be available by 04 July 2016.</t>
  </si>
  <si>
    <t>Sertifikate sal beskikbaar wees teen 04 July 2016.</t>
  </si>
  <si>
    <r>
      <t xml:space="preserve">Weapon Certification: </t>
    </r>
    <r>
      <rPr>
        <b/>
        <sz val="14"/>
        <color indexed="10"/>
        <rFont val="Arial Narrow"/>
        <family val="2"/>
      </rPr>
      <t xml:space="preserve">   J.Westraadt &amp; G.Anderson</t>
    </r>
  </si>
  <si>
    <r>
      <t xml:space="preserve">Appeal Jury Chairman:  </t>
    </r>
    <r>
      <rPr>
        <b/>
        <sz val="14"/>
        <color indexed="10"/>
        <rFont val="Arial Narrow"/>
        <family val="2"/>
      </rPr>
      <t>J.Westraadt</t>
    </r>
  </si>
  <si>
    <t>Daar sal geen prysuitdeling wees nie. Saterdagdag na afloop van die kampioenskappe sal daar 'n bring en braai wees waartydens die uitslae bekend gemaak sal word.</t>
  </si>
  <si>
    <t>There will be no prizegiving, but provision will be made for a bring &amp; braai, Saturday after the championships when the results will be published.</t>
  </si>
  <si>
    <t>Closing Date for Entries &amp; payment = 27 May 2016.</t>
  </si>
  <si>
    <r>
      <t xml:space="preserve">Small Bore </t>
    </r>
    <r>
      <rPr>
        <b/>
        <sz val="10"/>
        <rFont val="Arial Narrow"/>
        <family val="2"/>
      </rPr>
      <t>LIGHT RIFLE</t>
    </r>
  </si>
  <si>
    <r>
      <t xml:space="preserve">Small Bore </t>
    </r>
    <r>
      <rPr>
        <b/>
        <sz val="10"/>
        <rFont val="Arial Narrow"/>
        <family val="2"/>
      </rPr>
      <t>SILH. RIFLE</t>
    </r>
  </si>
  <si>
    <r>
      <t>Lugpistool</t>
    </r>
    <r>
      <rPr>
        <b/>
        <sz val="10"/>
        <rFont val="Arial Narrow"/>
        <family val="2"/>
      </rPr>
      <t xml:space="preserve"> Vrye Styl</t>
    </r>
  </si>
  <si>
    <r>
      <t>Produksie Lugpistool</t>
    </r>
    <r>
      <rPr>
        <b/>
        <sz val="10"/>
        <rFont val="Arial Narrow"/>
        <family val="2"/>
      </rPr>
      <t xml:space="preserve"> STAANDE</t>
    </r>
  </si>
  <si>
    <r>
      <t xml:space="preserve">Production Air Pistol </t>
    </r>
    <r>
      <rPr>
        <b/>
        <sz val="10"/>
        <rFont val="Arial Narrow"/>
        <family val="2"/>
      </rPr>
      <t>STANDING</t>
    </r>
  </si>
  <si>
    <r>
      <t xml:space="preserve">SB LIGHT Rifle  </t>
    </r>
    <r>
      <rPr>
        <b/>
        <sz val="10"/>
        <rFont val="Arial Narrow"/>
        <family val="2"/>
      </rPr>
      <t>Open Sights</t>
    </r>
  </si>
  <si>
    <r>
      <t xml:space="preserve">KK </t>
    </r>
    <r>
      <rPr>
        <b/>
        <sz val="10"/>
        <rFont val="Arial Narrow"/>
        <family val="2"/>
      </rPr>
      <t>LIGTE Geweer OOP Visier</t>
    </r>
  </si>
  <si>
    <r>
      <t xml:space="preserve">KK </t>
    </r>
    <r>
      <rPr>
        <b/>
        <sz val="10"/>
        <rFont val="Arial Narrow"/>
        <family val="2"/>
      </rPr>
      <t>SILHOEËT Geweer Oop Visier</t>
    </r>
  </si>
  <si>
    <r>
      <t xml:space="preserve">Entry Fee:  </t>
    </r>
    <r>
      <rPr>
        <sz val="12"/>
        <color indexed="10"/>
        <rFont val="Arial"/>
        <family val="2"/>
      </rPr>
      <t>R100</t>
    </r>
    <r>
      <rPr>
        <sz val="12"/>
        <rFont val="Arial"/>
        <family val="2"/>
      </rPr>
      <t xml:space="preserve"> (Veteran &amp; Junior) and </t>
    </r>
    <r>
      <rPr>
        <sz val="12"/>
        <color indexed="10"/>
        <rFont val="Arial"/>
        <family val="2"/>
      </rPr>
      <t>R150</t>
    </r>
    <r>
      <rPr>
        <sz val="12"/>
        <rFont val="Arial"/>
        <family val="2"/>
      </rPr>
      <t xml:space="preserve"> (Senior) and Family </t>
    </r>
    <r>
      <rPr>
        <sz val="12"/>
        <color indexed="10"/>
        <rFont val="Arial"/>
        <family val="2"/>
      </rPr>
      <t>R180</t>
    </r>
  </si>
  <si>
    <r>
      <t xml:space="preserve">Team Entry Form for EP </t>
    </r>
    <r>
      <rPr>
        <b/>
        <i/>
        <u val="single"/>
        <sz val="24"/>
        <color indexed="10"/>
        <rFont val="Arial"/>
        <family val="2"/>
      </rPr>
      <t>2016 Classic</t>
    </r>
    <r>
      <rPr>
        <b/>
        <i/>
        <u val="single"/>
        <sz val="24"/>
        <rFont val="Arial"/>
        <family val="2"/>
      </rPr>
      <t xml:space="preserve"> Champs</t>
    </r>
  </si>
  <si>
    <t>Aantal items per skut: Don = 4, Vry = 4 en Sat = 2</t>
  </si>
  <si>
    <t>Number of events per shotist: Thur = 4, Fri = 4 and Sat = 2</t>
  </si>
  <si>
    <t>Faks:  086-596 4828</t>
  </si>
  <si>
    <t>Fax:  086-596 4828</t>
  </si>
  <si>
    <r>
      <t xml:space="preserve">Match Director:                </t>
    </r>
    <r>
      <rPr>
        <b/>
        <sz val="14"/>
        <color indexed="10"/>
        <rFont val="Arial Narrow"/>
        <family val="2"/>
      </rPr>
      <t>H.B.Siebert</t>
    </r>
  </si>
  <si>
    <r>
      <t xml:space="preserve">Deputy Match Director: </t>
    </r>
    <r>
      <rPr>
        <b/>
        <sz val="14"/>
        <color indexed="10"/>
        <rFont val="Arial Narrow"/>
        <family val="2"/>
      </rPr>
      <t xml:space="preserve"> C.Welgemoed</t>
    </r>
  </si>
  <si>
    <r>
      <t xml:space="preserve">Chief Range Officer: </t>
    </r>
    <r>
      <rPr>
        <b/>
        <sz val="14"/>
        <color indexed="10"/>
        <rFont val="Arial Narrow"/>
        <family val="2"/>
      </rPr>
      <t xml:space="preserve">      A.G. Minnie</t>
    </r>
  </si>
  <si>
    <r>
      <t xml:space="preserve">Deputy Range Officer: </t>
    </r>
    <r>
      <rPr>
        <b/>
        <sz val="14"/>
        <color indexed="10"/>
        <rFont val="Arial Narrow"/>
        <family val="2"/>
      </rPr>
      <t xml:space="preserve">  J.D. de Kock</t>
    </r>
  </si>
  <si>
    <r>
      <t xml:space="preserve">Shoot-offs: </t>
    </r>
    <r>
      <rPr>
        <b/>
        <sz val="14"/>
        <color indexed="10"/>
        <rFont val="Arial Narrow"/>
        <family val="2"/>
      </rPr>
      <t xml:space="preserve"> R.Strauss / J.D. de Kock</t>
    </r>
  </si>
  <si>
    <t>Jun.
U/21</t>
  </si>
  <si>
    <t>Maximum of 10 events per competitor: Thur = 4, Fri = 4 and Sat = 2.</t>
  </si>
  <si>
    <t>Maximum of 2 competitors per firearm.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</si>
</sst>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&quot;R&quot;\ #,##0.00"/>
    <numFmt numFmtId="174" formatCode="[$R-436]\ #,##0.00"/>
  </numFmts>
  <fonts count="92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18"/>
      <color indexed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18"/>
      <color indexed="10"/>
      <name val="Arial"/>
      <family val="2"/>
    </font>
    <font>
      <sz val="10"/>
      <name val="Times New Roman"/>
      <family val="1"/>
    </font>
    <font>
      <b/>
      <i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sz val="8"/>
      <color indexed="12"/>
      <name val="Arial Narrow"/>
      <family val="2"/>
    </font>
    <font>
      <b/>
      <sz val="20"/>
      <color indexed="8"/>
      <name val="Arial"/>
      <family val="2"/>
    </font>
    <font>
      <sz val="24"/>
      <name val="Arial"/>
      <family val="2"/>
    </font>
    <font>
      <b/>
      <i/>
      <u val="single"/>
      <sz val="24"/>
      <name val="Arial"/>
      <family val="2"/>
    </font>
    <font>
      <b/>
      <i/>
      <u val="single"/>
      <sz val="24"/>
      <color indexed="10"/>
      <name val="Arial"/>
      <family val="2"/>
    </font>
    <font>
      <b/>
      <sz val="24"/>
      <name val="Arial"/>
      <family val="2"/>
    </font>
    <font>
      <b/>
      <i/>
      <u val="single"/>
      <sz val="20"/>
      <name val="Arial"/>
      <family val="2"/>
    </font>
    <font>
      <sz val="7"/>
      <name val="Arial"/>
      <family val="2"/>
    </font>
    <font>
      <b/>
      <sz val="12"/>
      <color indexed="12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b/>
      <u val="single"/>
      <sz val="10"/>
      <name val="Arial Narrow"/>
      <family val="2"/>
    </font>
    <font>
      <b/>
      <sz val="2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/>
      <bottom style="medium"/>
      <diagonal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37" fillId="0" borderId="0" applyProtection="0">
      <alignment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7" fillId="0" borderId="18" xfId="0" applyFont="1" applyBorder="1" applyAlignment="1">
      <alignment horizontal="right" vertical="center"/>
    </xf>
    <xf numFmtId="0" fontId="27" fillId="0" borderId="19" xfId="0" applyFont="1" applyBorder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8" fillId="0" borderId="2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24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27" fillId="0" borderId="26" xfId="0" applyFont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0" fillId="0" borderId="0" xfId="56" applyFont="1" applyAlignment="1">
      <alignment vertical="center"/>
    </xf>
    <xf numFmtId="174" fontId="8" fillId="0" borderId="0" xfId="56" applyNumberFormat="1" applyFont="1" applyAlignment="1">
      <alignment vertical="center"/>
    </xf>
    <xf numFmtId="0" fontId="22" fillId="0" borderId="0" xfId="56" applyFont="1" applyAlignment="1">
      <alignment vertical="center"/>
    </xf>
    <xf numFmtId="0" fontId="0" fillId="0" borderId="28" xfId="56" applyFont="1" applyBorder="1" applyAlignment="1">
      <alignment horizontal="center" vertical="center"/>
    </xf>
    <xf numFmtId="0" fontId="0" fillId="0" borderId="23" xfId="56" applyFont="1" applyBorder="1" applyAlignment="1">
      <alignment horizontal="center" vertical="center"/>
    </xf>
    <xf numFmtId="174" fontId="21" fillId="0" borderId="0" xfId="56" applyNumberFormat="1" applyFont="1" applyAlignment="1">
      <alignment vertical="center"/>
    </xf>
    <xf numFmtId="0" fontId="0" fillId="0" borderId="0" xfId="56" applyFont="1" applyBorder="1" applyAlignment="1">
      <alignment vertical="center"/>
    </xf>
    <xf numFmtId="0" fontId="38" fillId="0" borderId="0" xfId="56" applyFont="1" applyAlignment="1">
      <alignment horizontal="left" vertical="center"/>
    </xf>
    <xf numFmtId="0" fontId="3" fillId="0" borderId="0" xfId="56" applyFont="1" applyAlignment="1">
      <alignment vertical="center"/>
    </xf>
    <xf numFmtId="0" fontId="3" fillId="0" borderId="0" xfId="56" applyFont="1" applyAlignment="1">
      <alignment horizontal="centerContinuous" vertical="center"/>
    </xf>
    <xf numFmtId="174" fontId="4" fillId="0" borderId="0" xfId="56" applyNumberFormat="1" applyFont="1" applyAlignment="1">
      <alignment vertical="center"/>
    </xf>
    <xf numFmtId="0" fontId="0" fillId="0" borderId="29" xfId="56" applyFont="1" applyBorder="1" applyAlignment="1">
      <alignment vertical="center"/>
    </xf>
    <xf numFmtId="0" fontId="21" fillId="0" borderId="30" xfId="56" applyFont="1" applyBorder="1" applyAlignment="1">
      <alignment horizontal="right" vertical="center"/>
    </xf>
    <xf numFmtId="174" fontId="33" fillId="0" borderId="31" xfId="56" applyNumberFormat="1" applyFont="1" applyBorder="1" applyAlignment="1">
      <alignment horizontal="left" vertical="center"/>
    </xf>
    <xf numFmtId="173" fontId="36" fillId="0" borderId="32" xfId="44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15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2" fillId="0" borderId="10" xfId="56" applyFont="1" applyBorder="1" applyAlignment="1">
      <alignment horizontal="center" vertical="center"/>
    </xf>
    <xf numFmtId="0" fontId="22" fillId="0" borderId="11" xfId="56" applyFont="1" applyBorder="1" applyAlignment="1">
      <alignment horizontal="center" vertical="center"/>
    </xf>
    <xf numFmtId="0" fontId="22" fillId="0" borderId="33" xfId="56" applyFont="1" applyBorder="1" applyAlignment="1">
      <alignment horizontal="center" vertical="center"/>
    </xf>
    <xf numFmtId="0" fontId="0" fillId="0" borderId="34" xfId="56" applyFont="1" applyBorder="1" applyAlignment="1">
      <alignment horizontal="center" vertical="center"/>
    </xf>
    <xf numFmtId="0" fontId="0" fillId="0" borderId="35" xfId="56" applyFont="1" applyBorder="1" applyAlignment="1">
      <alignment vertical="center"/>
    </xf>
    <xf numFmtId="0" fontId="0" fillId="0" borderId="36" xfId="56" applyFont="1" applyBorder="1" applyAlignment="1">
      <alignment horizontal="left" vertical="center"/>
    </xf>
    <xf numFmtId="0" fontId="0" fillId="0" borderId="37" xfId="56" applyFont="1" applyBorder="1" applyAlignment="1">
      <alignment horizontal="center" vertical="center"/>
    </xf>
    <xf numFmtId="0" fontId="0" fillId="0" borderId="38" xfId="56" applyFont="1" applyBorder="1" applyAlignment="1">
      <alignment vertical="center"/>
    </xf>
    <xf numFmtId="0" fontId="0" fillId="0" borderId="39" xfId="56" applyFont="1" applyBorder="1" applyAlignment="1">
      <alignment vertical="center"/>
    </xf>
    <xf numFmtId="0" fontId="0" fillId="0" borderId="35" xfId="56" applyFont="1" applyBorder="1" applyAlignment="1">
      <alignment horizontal="left" vertical="center"/>
    </xf>
    <xf numFmtId="0" fontId="0" fillId="0" borderId="40" xfId="56" applyFont="1" applyBorder="1" applyAlignment="1">
      <alignment horizontal="center" vertical="center"/>
    </xf>
    <xf numFmtId="0" fontId="0" fillId="0" borderId="41" xfId="56" applyFont="1" applyBorder="1" applyAlignment="1">
      <alignment horizontal="left" vertical="center"/>
    </xf>
    <xf numFmtId="0" fontId="0" fillId="0" borderId="36" xfId="56" applyFont="1" applyBorder="1" applyAlignment="1">
      <alignment vertical="center"/>
    </xf>
    <xf numFmtId="0" fontId="0" fillId="0" borderId="41" xfId="56" applyFont="1" applyBorder="1" applyAlignment="1">
      <alignment vertical="center"/>
    </xf>
    <xf numFmtId="174" fontId="21" fillId="0" borderId="32" xfId="56" applyNumberFormat="1" applyFont="1" applyBorder="1" applyAlignment="1">
      <alignment vertical="center"/>
    </xf>
    <xf numFmtId="0" fontId="42" fillId="0" borderId="0" xfId="56" applyFont="1" applyAlignment="1">
      <alignment vertical="center"/>
    </xf>
    <xf numFmtId="0" fontId="42" fillId="0" borderId="0" xfId="56" applyFont="1" applyAlignment="1">
      <alignment horizontal="centerContinuous" vertical="center"/>
    </xf>
    <xf numFmtId="0" fontId="43" fillId="0" borderId="0" xfId="56" applyFont="1" applyAlignment="1">
      <alignment horizontal="left" vertical="center"/>
    </xf>
    <xf numFmtId="174" fontId="45" fillId="0" borderId="0" xfId="56" applyNumberFormat="1" applyFont="1" applyAlignment="1">
      <alignment vertical="center"/>
    </xf>
    <xf numFmtId="0" fontId="42" fillId="0" borderId="42" xfId="56" applyFont="1" applyBorder="1" applyAlignment="1">
      <alignment vertical="center"/>
    </xf>
    <xf numFmtId="0" fontId="42" fillId="0" borderId="43" xfId="56" applyFont="1" applyBorder="1" applyAlignment="1">
      <alignment vertical="center"/>
    </xf>
    <xf numFmtId="0" fontId="42" fillId="0" borderId="43" xfId="56" applyFont="1" applyBorder="1" applyAlignment="1">
      <alignment horizontal="centerContinuous" vertical="center"/>
    </xf>
    <xf numFmtId="0" fontId="43" fillId="0" borderId="43" xfId="56" applyFont="1" applyBorder="1" applyAlignment="1">
      <alignment horizontal="center" vertical="center"/>
    </xf>
    <xf numFmtId="0" fontId="42" fillId="0" borderId="44" xfId="56" applyFont="1" applyBorder="1" applyAlignment="1">
      <alignment vertical="center"/>
    </xf>
    <xf numFmtId="0" fontId="3" fillId="0" borderId="45" xfId="56" applyFont="1" applyBorder="1" applyAlignment="1">
      <alignment vertical="center"/>
    </xf>
    <xf numFmtId="0" fontId="38" fillId="0" borderId="0" xfId="56" applyFont="1" applyBorder="1" applyAlignment="1">
      <alignment horizontal="left" vertical="center"/>
    </xf>
    <xf numFmtId="0" fontId="3" fillId="0" borderId="0" xfId="56" applyFont="1" applyBorder="1" applyAlignment="1">
      <alignment vertical="center"/>
    </xf>
    <xf numFmtId="0" fontId="3" fillId="0" borderId="0" xfId="56" applyFont="1" applyBorder="1" applyAlignment="1">
      <alignment horizontal="centerContinuous" vertical="center"/>
    </xf>
    <xf numFmtId="0" fontId="46" fillId="0" borderId="0" xfId="56" applyFont="1" applyBorder="1" applyAlignment="1">
      <alignment horizontal="center" vertical="center"/>
    </xf>
    <xf numFmtId="0" fontId="38" fillId="0" borderId="0" xfId="56" applyFont="1" applyBorder="1" applyAlignment="1">
      <alignment horizontal="right" vertical="center"/>
    </xf>
    <xf numFmtId="0" fontId="3" fillId="0" borderId="46" xfId="56" applyFont="1" applyBorder="1" applyAlignment="1">
      <alignment vertical="center"/>
    </xf>
    <xf numFmtId="0" fontId="0" fillId="0" borderId="45" xfId="56" applyFont="1" applyBorder="1" applyAlignment="1">
      <alignment vertical="center"/>
    </xf>
    <xf numFmtId="174" fontId="8" fillId="0" borderId="0" xfId="56" applyNumberFormat="1" applyFont="1" applyBorder="1" applyAlignment="1">
      <alignment vertical="center"/>
    </xf>
    <xf numFmtId="0" fontId="0" fillId="0" borderId="46" xfId="56" applyFont="1" applyBorder="1" applyAlignment="1">
      <alignment vertical="center"/>
    </xf>
    <xf numFmtId="0" fontId="22" fillId="0" borderId="45" xfId="56" applyFont="1" applyBorder="1" applyAlignment="1">
      <alignment vertical="center"/>
    </xf>
    <xf numFmtId="0" fontId="22" fillId="0" borderId="46" xfId="56" applyFont="1" applyBorder="1" applyAlignment="1">
      <alignment vertical="center"/>
    </xf>
    <xf numFmtId="0" fontId="39" fillId="0" borderId="0" xfId="56" applyFont="1" applyBorder="1" applyAlignment="1">
      <alignment vertical="center"/>
    </xf>
    <xf numFmtId="0" fontId="21" fillId="0" borderId="0" xfId="56" applyFont="1" applyBorder="1" applyAlignment="1">
      <alignment vertical="center"/>
    </xf>
    <xf numFmtId="0" fontId="9" fillId="0" borderId="0" xfId="56" applyFont="1" applyBorder="1" applyAlignment="1">
      <alignment vertical="center"/>
    </xf>
    <xf numFmtId="0" fontId="0" fillId="0" borderId="47" xfId="56" applyFont="1" applyBorder="1" applyAlignment="1">
      <alignment vertical="center"/>
    </xf>
    <xf numFmtId="0" fontId="0" fillId="0" borderId="48" xfId="56" applyFont="1" applyBorder="1" applyAlignment="1">
      <alignment vertical="center"/>
    </xf>
    <xf numFmtId="174" fontId="8" fillId="0" borderId="48" xfId="56" applyNumberFormat="1" applyFont="1" applyBorder="1" applyAlignment="1">
      <alignment vertical="center"/>
    </xf>
    <xf numFmtId="0" fontId="0" fillId="0" borderId="49" xfId="56" applyFont="1" applyBorder="1" applyAlignment="1">
      <alignment vertical="center"/>
    </xf>
    <xf numFmtId="0" fontId="22" fillId="0" borderId="29" xfId="56" applyFont="1" applyBorder="1" applyAlignment="1">
      <alignment horizontal="centerContinuous" vertical="center"/>
    </xf>
    <xf numFmtId="0" fontId="22" fillId="0" borderId="30" xfId="56" applyFont="1" applyBorder="1" applyAlignment="1">
      <alignment horizontal="centerContinuous" vertical="center"/>
    </xf>
    <xf numFmtId="0" fontId="22" fillId="0" borderId="31" xfId="56" applyFont="1" applyBorder="1" applyAlignment="1">
      <alignment horizontal="centerContinuous" vertical="center"/>
    </xf>
    <xf numFmtId="0" fontId="16" fillId="0" borderId="18" xfId="56" applyFont="1" applyBorder="1" applyAlignment="1">
      <alignment vertical="center"/>
    </xf>
    <xf numFmtId="0" fontId="16" fillId="0" borderId="19" xfId="56" applyFont="1" applyBorder="1" applyAlignment="1">
      <alignment vertical="center"/>
    </xf>
    <xf numFmtId="0" fontId="16" fillId="0" borderId="21" xfId="56" applyFont="1" applyBorder="1" applyAlignment="1">
      <alignment vertical="center"/>
    </xf>
    <xf numFmtId="0" fontId="16" fillId="0" borderId="45" xfId="56" applyFont="1" applyBorder="1" applyAlignment="1">
      <alignment vertical="center"/>
    </xf>
    <xf numFmtId="0" fontId="0" fillId="0" borderId="46" xfId="56" applyFont="1" applyBorder="1" applyAlignment="1">
      <alignment horizontal="left" vertical="center"/>
    </xf>
    <xf numFmtId="0" fontId="47" fillId="0" borderId="0" xfId="0" applyFont="1" applyAlignment="1">
      <alignment vertical="top" wrapText="1"/>
    </xf>
    <xf numFmtId="0" fontId="12" fillId="0" borderId="0" xfId="52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0" fillId="33" borderId="50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vertical="center"/>
    </xf>
    <xf numFmtId="0" fontId="30" fillId="33" borderId="51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vertical="center"/>
    </xf>
    <xf numFmtId="0" fontId="30" fillId="33" borderId="52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vertical="center"/>
    </xf>
    <xf numFmtId="0" fontId="40" fillId="0" borderId="39" xfId="0" applyFont="1" applyFill="1" applyBorder="1" applyAlignment="1">
      <alignment vertical="center"/>
    </xf>
    <xf numFmtId="0" fontId="30" fillId="33" borderId="53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1" fillId="0" borderId="22" xfId="0" applyFont="1" applyFill="1" applyBorder="1" applyAlignment="1">
      <alignment horizontal="right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 wrapText="1"/>
    </xf>
    <xf numFmtId="0" fontId="27" fillId="0" borderId="21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vertical="center"/>
    </xf>
    <xf numFmtId="0" fontId="11" fillId="34" borderId="23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54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56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48" fillId="0" borderId="31" xfId="0" applyFont="1" applyBorder="1" applyAlignment="1">
      <alignment vertical="center"/>
    </xf>
    <xf numFmtId="0" fontId="31" fillId="35" borderId="37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1" fillId="35" borderId="40" xfId="0" applyFont="1" applyFill="1" applyBorder="1" applyAlignment="1">
      <alignment horizontal="center" vertical="center"/>
    </xf>
    <xf numFmtId="0" fontId="30" fillId="36" borderId="40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0" fontId="31" fillId="36" borderId="40" xfId="0" applyFont="1" applyFill="1" applyBorder="1" applyAlignment="1">
      <alignment horizontal="center" vertical="center"/>
    </xf>
    <xf numFmtId="0" fontId="31" fillId="36" borderId="37" xfId="0" applyFont="1" applyFill="1" applyBorder="1" applyAlignment="1">
      <alignment horizontal="center" vertical="center"/>
    </xf>
    <xf numFmtId="0" fontId="31" fillId="36" borderId="23" xfId="0" applyFont="1" applyFill="1" applyBorder="1" applyAlignment="1">
      <alignment horizontal="center" vertical="center"/>
    </xf>
    <xf numFmtId="0" fontId="31" fillId="37" borderId="34" xfId="0" applyFont="1" applyFill="1" applyBorder="1" applyAlignment="1">
      <alignment horizontal="center" vertical="center"/>
    </xf>
    <xf numFmtId="0" fontId="31" fillId="37" borderId="23" xfId="0" applyFont="1" applyFill="1" applyBorder="1" applyAlignment="1">
      <alignment horizontal="center" vertical="center"/>
    </xf>
    <xf numFmtId="0" fontId="31" fillId="37" borderId="40" xfId="0" applyFont="1" applyFill="1" applyBorder="1" applyAlignment="1">
      <alignment horizontal="center" vertical="center"/>
    </xf>
    <xf numFmtId="0" fontId="31" fillId="37" borderId="28" xfId="0" applyFont="1" applyFill="1" applyBorder="1" applyAlignment="1">
      <alignment horizontal="center" vertical="center"/>
    </xf>
    <xf numFmtId="0" fontId="31" fillId="37" borderId="3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19" fillId="38" borderId="11" xfId="0" applyFont="1" applyFill="1" applyBorder="1" applyAlignment="1">
      <alignment horizontal="center" vertical="center"/>
    </xf>
    <xf numFmtId="0" fontId="31" fillId="38" borderId="34" xfId="0" applyFont="1" applyFill="1" applyBorder="1" applyAlignment="1">
      <alignment horizontal="center" vertical="center"/>
    </xf>
    <xf numFmtId="0" fontId="31" fillId="38" borderId="23" xfId="0" applyFont="1" applyFill="1" applyBorder="1" applyAlignment="1">
      <alignment horizontal="center" vertical="center"/>
    </xf>
    <xf numFmtId="0" fontId="31" fillId="38" borderId="40" xfId="0" applyFont="1" applyFill="1" applyBorder="1" applyAlignment="1">
      <alignment horizontal="center" vertical="center"/>
    </xf>
    <xf numFmtId="0" fontId="31" fillId="38" borderId="28" xfId="0" applyFont="1" applyFill="1" applyBorder="1" applyAlignment="1">
      <alignment horizontal="center" vertical="center"/>
    </xf>
    <xf numFmtId="0" fontId="31" fillId="38" borderId="37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2" fillId="0" borderId="46" xfId="0" applyFont="1" applyFill="1" applyBorder="1" applyAlignment="1">
      <alignment horizontal="right" vertical="center"/>
    </xf>
    <xf numFmtId="173" fontId="21" fillId="0" borderId="58" xfId="44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88" fillId="0" borderId="10" xfId="0" applyFont="1" applyBorder="1" applyAlignment="1">
      <alignment horizontal="right" vertical="center"/>
    </xf>
    <xf numFmtId="0" fontId="89" fillId="0" borderId="59" xfId="0" applyFont="1" applyBorder="1" applyAlignment="1">
      <alignment horizontal="left" vertical="center"/>
    </xf>
    <xf numFmtId="0" fontId="90" fillId="38" borderId="11" xfId="0" applyFont="1" applyFill="1" applyBorder="1" applyAlignment="1">
      <alignment horizontal="center" vertical="center"/>
    </xf>
    <xf numFmtId="0" fontId="90" fillId="37" borderId="11" xfId="0" applyFont="1" applyFill="1" applyBorder="1" applyAlignment="1">
      <alignment horizontal="center" vertical="center"/>
    </xf>
    <xf numFmtId="0" fontId="90" fillId="36" borderId="28" xfId="0" applyFont="1" applyFill="1" applyBorder="1" applyAlignment="1">
      <alignment horizontal="center" vertical="center"/>
    </xf>
    <xf numFmtId="0" fontId="90" fillId="35" borderId="40" xfId="0" applyFont="1" applyFill="1" applyBorder="1" applyAlignment="1">
      <alignment horizontal="center" vertical="center"/>
    </xf>
    <xf numFmtId="0" fontId="90" fillId="33" borderId="33" xfId="0" applyFont="1" applyFill="1" applyBorder="1" applyAlignment="1">
      <alignment vertical="center"/>
    </xf>
    <xf numFmtId="0" fontId="91" fillId="0" borderId="0" xfId="0" applyFont="1" applyAlignment="1">
      <alignment vertical="center"/>
    </xf>
    <xf numFmtId="0" fontId="30" fillId="33" borderId="60" xfId="0" applyFont="1" applyFill="1" applyBorder="1" applyAlignment="1">
      <alignment horizontal="center" vertical="center"/>
    </xf>
    <xf numFmtId="3" fontId="21" fillId="33" borderId="58" xfId="44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51" fillId="0" borderId="0" xfId="0" applyFont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/>
    </xf>
    <xf numFmtId="0" fontId="31" fillId="36" borderId="34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31" fillId="35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31" fillId="37" borderId="34" xfId="0" applyFont="1" applyFill="1" applyBorder="1" applyAlignment="1" quotePrefix="1">
      <alignment horizontal="center" vertical="center"/>
    </xf>
    <xf numFmtId="0" fontId="30" fillId="36" borderId="34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/>
    </xf>
    <xf numFmtId="0" fontId="21" fillId="39" borderId="0" xfId="0" applyFont="1" applyFill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16" fillId="0" borderId="63" xfId="56" applyFont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EPMSSA teams for SA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723900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7492" b="12083"/>
        <a:stretch>
          <a:fillRect/>
        </a:stretch>
      </xdr:blipFill>
      <xdr:spPr>
        <a:xfrm>
          <a:off x="123825" y="5715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SheetLayoutView="100" zoomScalePageLayoutView="0" workbookViewId="0" topLeftCell="A7">
      <selection activeCell="G12" sqref="G12"/>
    </sheetView>
  </sheetViews>
  <sheetFormatPr defaultColWidth="9.140625" defaultRowHeight="12.75"/>
  <cols>
    <col min="1" max="1" width="50.7109375" style="0" customWidth="1"/>
    <col min="2" max="2" width="2.28125" style="0" customWidth="1"/>
    <col min="3" max="3" width="51.00390625" style="0" customWidth="1"/>
    <col min="4" max="4" width="1.7109375" style="0" customWidth="1"/>
  </cols>
  <sheetData>
    <row r="1" spans="1:8" s="3" customFormat="1" ht="27" customHeight="1">
      <c r="A1" s="4"/>
      <c r="B1" s="34" t="s">
        <v>5</v>
      </c>
      <c r="C1" s="4"/>
      <c r="E1" s="4"/>
      <c r="F1" s="4"/>
      <c r="G1" s="4"/>
      <c r="H1" s="4"/>
    </row>
    <row r="2" spans="1:8" s="3" customFormat="1" ht="27" customHeight="1">
      <c r="A2" s="4"/>
      <c r="B2" s="33" t="s">
        <v>74</v>
      </c>
      <c r="C2" s="4"/>
      <c r="E2" s="4"/>
      <c r="F2" s="4"/>
      <c r="G2" s="4"/>
      <c r="H2" s="4"/>
    </row>
    <row r="3" spans="1:8" s="1" customFormat="1" ht="27" customHeight="1">
      <c r="A3" s="5"/>
      <c r="B3" s="33" t="s">
        <v>148</v>
      </c>
      <c r="C3" s="5"/>
      <c r="E3" s="5"/>
      <c r="F3" s="5"/>
      <c r="G3" s="5"/>
      <c r="H3" s="5"/>
    </row>
    <row r="4" s="1" customFormat="1" ht="6.75" customHeight="1"/>
    <row r="5" spans="1:8" s="1" customFormat="1" ht="23.25">
      <c r="A5" s="7"/>
      <c r="B5" s="120" t="s">
        <v>149</v>
      </c>
      <c r="C5" s="7"/>
      <c r="E5" s="7"/>
      <c r="F5" s="7"/>
      <c r="G5" s="7"/>
      <c r="H5" s="7"/>
    </row>
    <row r="6" s="1" customFormat="1" ht="6.75" customHeight="1"/>
    <row r="7" spans="1:8" s="1" customFormat="1" ht="23.25">
      <c r="A7" s="6"/>
      <c r="B7" s="35" t="s">
        <v>6</v>
      </c>
      <c r="C7" s="6"/>
      <c r="E7" s="6"/>
      <c r="F7" s="6"/>
      <c r="G7" s="6"/>
      <c r="H7" s="6"/>
    </row>
    <row r="8" spans="1:9" ht="25.5">
      <c r="A8" s="217" t="s">
        <v>141</v>
      </c>
      <c r="B8" s="218"/>
      <c r="C8" s="219" t="s">
        <v>142</v>
      </c>
      <c r="D8" s="14"/>
      <c r="E8" s="14"/>
      <c r="F8" s="14"/>
      <c r="G8" s="14"/>
      <c r="H8" s="14"/>
      <c r="I8" s="14"/>
    </row>
    <row r="9" spans="1:9" ht="12.75">
      <c r="A9" s="27" t="s">
        <v>128</v>
      </c>
      <c r="B9" s="28"/>
      <c r="C9" s="29" t="s">
        <v>129</v>
      </c>
      <c r="D9" s="14"/>
      <c r="E9" s="14"/>
      <c r="F9" s="14"/>
      <c r="G9" s="14"/>
      <c r="H9" s="14"/>
      <c r="I9" s="14"/>
    </row>
    <row r="10" spans="1:9" ht="12.75">
      <c r="A10" s="27" t="s">
        <v>71</v>
      </c>
      <c r="B10" s="28"/>
      <c r="C10" s="29" t="s">
        <v>72</v>
      </c>
      <c r="D10" s="14"/>
      <c r="E10" s="14"/>
      <c r="F10" s="14"/>
      <c r="G10" s="14"/>
      <c r="H10" s="14"/>
      <c r="I10" s="14"/>
    </row>
    <row r="11" spans="1:9" s="8" customFormat="1" ht="25.5">
      <c r="A11" s="27" t="s">
        <v>91</v>
      </c>
      <c r="B11" s="28"/>
      <c r="C11" s="29" t="s">
        <v>92</v>
      </c>
      <c r="D11" s="15"/>
      <c r="E11" s="15"/>
      <c r="F11" s="15"/>
      <c r="G11" s="15"/>
      <c r="H11" s="15"/>
      <c r="I11" s="15"/>
    </row>
    <row r="12" spans="1:9" s="8" customFormat="1" ht="25.5">
      <c r="A12" s="203" t="s">
        <v>143</v>
      </c>
      <c r="B12" s="28"/>
      <c r="C12" s="204" t="s">
        <v>144</v>
      </c>
      <c r="D12" s="15"/>
      <c r="E12" s="15"/>
      <c r="F12" s="15"/>
      <c r="G12" s="15"/>
      <c r="H12" s="15"/>
      <c r="I12" s="15"/>
    </row>
    <row r="13" spans="1:9" s="8" customFormat="1" ht="12.75">
      <c r="A13" s="203" t="s">
        <v>179</v>
      </c>
      <c r="B13" s="28"/>
      <c r="C13" s="204" t="s">
        <v>180</v>
      </c>
      <c r="D13" s="15"/>
      <c r="E13" s="15"/>
      <c r="F13" s="15"/>
      <c r="G13" s="15"/>
      <c r="H13" s="15"/>
      <c r="I13" s="15"/>
    </row>
    <row r="14" spans="1:9" s="8" customFormat="1" ht="25.5">
      <c r="A14" s="203" t="s">
        <v>151</v>
      </c>
      <c r="B14" s="28"/>
      <c r="C14" s="204" t="s">
        <v>150</v>
      </c>
      <c r="D14" s="15"/>
      <c r="E14" s="15"/>
      <c r="F14" s="15"/>
      <c r="G14" s="15"/>
      <c r="H14" s="15"/>
      <c r="I14" s="15"/>
    </row>
    <row r="15" spans="1:9" s="8" customFormat="1" ht="25.5">
      <c r="A15" s="158" t="s">
        <v>152</v>
      </c>
      <c r="B15" s="28"/>
      <c r="C15" s="157" t="s">
        <v>153</v>
      </c>
      <c r="D15" s="16"/>
      <c r="E15" s="16"/>
      <c r="F15" s="16"/>
      <c r="G15" s="16"/>
      <c r="H15" s="16"/>
      <c r="I15" s="16"/>
    </row>
    <row r="16" spans="1:9" ht="25.5">
      <c r="A16" s="158" t="s">
        <v>155</v>
      </c>
      <c r="B16" s="28"/>
      <c r="C16" s="157" t="s">
        <v>154</v>
      </c>
      <c r="D16" s="14"/>
      <c r="E16" s="14"/>
      <c r="F16" s="14"/>
      <c r="G16" s="14"/>
      <c r="H16" s="14"/>
      <c r="I16" s="14"/>
    </row>
    <row r="17" spans="1:9" ht="25.5">
      <c r="A17" s="159" t="s">
        <v>156</v>
      </c>
      <c r="B17" s="144"/>
      <c r="C17" s="160" t="s">
        <v>157</v>
      </c>
      <c r="D17" s="14"/>
      <c r="E17" s="14"/>
      <c r="F17" s="14"/>
      <c r="G17" s="14"/>
      <c r="H17" s="14"/>
      <c r="I17" s="14"/>
    </row>
    <row r="18" spans="1:9" ht="12.75">
      <c r="A18" s="146" t="s">
        <v>131</v>
      </c>
      <c r="B18" s="145"/>
      <c r="C18" s="20" t="s">
        <v>130</v>
      </c>
      <c r="D18" s="14"/>
      <c r="E18" s="14"/>
      <c r="F18" s="14"/>
      <c r="G18" s="14"/>
      <c r="H18" s="14"/>
      <c r="I18" s="14"/>
    </row>
    <row r="19" spans="1:9" s="150" customFormat="1" ht="12.75">
      <c r="A19" s="147" t="s">
        <v>181</v>
      </c>
      <c r="B19" s="148"/>
      <c r="C19" s="142" t="s">
        <v>182</v>
      </c>
      <c r="D19" s="149"/>
      <c r="E19" s="149"/>
      <c r="F19" s="149"/>
      <c r="G19" s="149"/>
      <c r="H19" s="149"/>
      <c r="I19" s="149"/>
    </row>
    <row r="20" spans="1:9" ht="12.75">
      <c r="A20" s="143" t="s">
        <v>102</v>
      </c>
      <c r="B20" s="17"/>
      <c r="C20" s="19" t="s">
        <v>37</v>
      </c>
      <c r="D20" s="14"/>
      <c r="E20" s="14"/>
      <c r="F20" s="14"/>
      <c r="G20" s="14"/>
      <c r="H20" s="14"/>
      <c r="I20" s="14"/>
    </row>
    <row r="21" spans="1:9" ht="12.75">
      <c r="A21" s="146" t="s">
        <v>34</v>
      </c>
      <c r="B21" s="18"/>
      <c r="C21" s="20" t="s">
        <v>35</v>
      </c>
      <c r="D21" s="14"/>
      <c r="E21" s="14"/>
      <c r="F21" s="14"/>
      <c r="G21" s="14"/>
      <c r="H21" s="14"/>
      <c r="I21" s="14"/>
    </row>
    <row r="22" spans="1:9" ht="12.75">
      <c r="A22" s="146" t="s">
        <v>33</v>
      </c>
      <c r="B22" s="18"/>
      <c r="C22" s="20" t="s">
        <v>36</v>
      </c>
      <c r="D22" s="14"/>
      <c r="E22" s="14"/>
      <c r="F22" s="14"/>
      <c r="G22" s="14"/>
      <c r="H22" s="14"/>
      <c r="I22" s="14"/>
    </row>
    <row r="23" spans="1:9" ht="12.75">
      <c r="A23" s="146" t="s">
        <v>98</v>
      </c>
      <c r="B23" s="18"/>
      <c r="C23" s="20" t="s">
        <v>99</v>
      </c>
      <c r="D23" s="14"/>
      <c r="E23" s="14"/>
      <c r="F23" s="14"/>
      <c r="G23" s="14"/>
      <c r="H23" s="14"/>
      <c r="I23" s="14"/>
    </row>
    <row r="24" spans="1:9" ht="12.75">
      <c r="A24" s="146" t="s">
        <v>69</v>
      </c>
      <c r="B24" s="18"/>
      <c r="C24" s="20" t="s">
        <v>70</v>
      </c>
      <c r="D24" s="14"/>
      <c r="E24" s="14"/>
      <c r="F24" s="14"/>
      <c r="G24" s="14"/>
      <c r="H24" s="14"/>
      <c r="I24" s="14"/>
    </row>
    <row r="25" spans="1:9" ht="12.75">
      <c r="A25" s="146" t="s">
        <v>100</v>
      </c>
      <c r="B25" s="18"/>
      <c r="C25" s="20" t="s">
        <v>101</v>
      </c>
      <c r="D25" s="14"/>
      <c r="E25" s="14"/>
      <c r="F25" s="14"/>
      <c r="G25" s="14"/>
      <c r="H25" s="14"/>
      <c r="I25" s="14"/>
    </row>
    <row r="26" spans="1:9" ht="51">
      <c r="A26" s="27" t="s">
        <v>88</v>
      </c>
      <c r="B26" s="28"/>
      <c r="C26" s="29" t="s">
        <v>89</v>
      </c>
      <c r="D26" s="14"/>
      <c r="E26" s="14"/>
      <c r="F26" s="14"/>
      <c r="G26" s="14"/>
      <c r="H26" s="14"/>
      <c r="I26" s="14"/>
    </row>
    <row r="27" spans="1:9" ht="25.5">
      <c r="A27" s="27" t="s">
        <v>31</v>
      </c>
      <c r="B27" s="28"/>
      <c r="C27" s="29" t="s">
        <v>32</v>
      </c>
      <c r="D27" s="14"/>
      <c r="E27" s="14"/>
      <c r="F27" s="14"/>
      <c r="G27" s="14"/>
      <c r="H27" s="14"/>
      <c r="I27" s="14"/>
    </row>
    <row r="28" spans="1:9" ht="12.75">
      <c r="A28" s="143" t="s">
        <v>94</v>
      </c>
      <c r="B28" s="144"/>
      <c r="C28" s="19" t="s">
        <v>96</v>
      </c>
      <c r="D28" s="14"/>
      <c r="E28" s="14"/>
      <c r="F28" s="14"/>
      <c r="G28" s="14"/>
      <c r="H28" s="14"/>
      <c r="I28" s="14"/>
    </row>
    <row r="29" spans="1:9" ht="12.75">
      <c r="A29" s="161" t="s">
        <v>158</v>
      </c>
      <c r="B29" s="145"/>
      <c r="C29" s="162" t="s">
        <v>160</v>
      </c>
      <c r="D29" s="14"/>
      <c r="E29" s="14"/>
      <c r="F29" s="14"/>
      <c r="G29" s="14"/>
      <c r="H29" s="14"/>
      <c r="I29" s="14"/>
    </row>
    <row r="30" spans="1:9" ht="12.75">
      <c r="A30" s="161" t="s">
        <v>159</v>
      </c>
      <c r="B30" s="145"/>
      <c r="C30" s="162" t="s">
        <v>161</v>
      </c>
      <c r="D30" s="14"/>
      <c r="E30" s="14"/>
      <c r="F30" s="14"/>
      <c r="G30" s="14"/>
      <c r="H30" s="14"/>
      <c r="I30" s="14"/>
    </row>
    <row r="31" spans="1:9" ht="12.75">
      <c r="A31" s="152" t="s">
        <v>95</v>
      </c>
      <c r="B31" s="153"/>
      <c r="C31" s="154" t="s">
        <v>137</v>
      </c>
      <c r="D31" s="14"/>
      <c r="E31" s="14"/>
      <c r="F31" s="14"/>
      <c r="G31" s="14"/>
      <c r="H31" s="14"/>
      <c r="I31" s="14"/>
    </row>
    <row r="32" spans="1:9" ht="25.5">
      <c r="A32" s="27" t="s">
        <v>132</v>
      </c>
      <c r="B32" s="28"/>
      <c r="C32" s="29" t="s">
        <v>133</v>
      </c>
      <c r="D32" s="14"/>
      <c r="E32" s="14"/>
      <c r="F32" s="14"/>
      <c r="G32" s="14"/>
      <c r="H32" s="14"/>
      <c r="I32" s="14"/>
    </row>
    <row r="33" spans="1:9" ht="12.75">
      <c r="A33" s="27" t="s">
        <v>163</v>
      </c>
      <c r="B33" s="28"/>
      <c r="C33" s="29" t="s">
        <v>162</v>
      </c>
      <c r="D33" s="14"/>
      <c r="E33" s="14"/>
      <c r="F33" s="14"/>
      <c r="G33" s="14"/>
      <c r="H33" s="14"/>
      <c r="I33" s="14"/>
    </row>
    <row r="34" spans="1:9" s="8" customFormat="1" ht="38.25">
      <c r="A34" s="27" t="s">
        <v>134</v>
      </c>
      <c r="B34" s="28"/>
      <c r="C34" s="29" t="s">
        <v>135</v>
      </c>
      <c r="D34" s="15"/>
      <c r="E34" s="15"/>
      <c r="F34" s="15"/>
      <c r="G34" s="15"/>
      <c r="H34" s="15"/>
      <c r="I34" s="15"/>
    </row>
    <row r="35" spans="1:9" s="8" customFormat="1" ht="38.25">
      <c r="A35" s="220" t="s">
        <v>166</v>
      </c>
      <c r="B35" s="151"/>
      <c r="C35" s="221" t="s">
        <v>167</v>
      </c>
      <c r="D35" s="16"/>
      <c r="E35" s="16"/>
      <c r="F35" s="16"/>
      <c r="G35" s="16"/>
      <c r="H35" s="16"/>
      <c r="I35" s="16"/>
    </row>
    <row r="36" spans="1:9" ht="6.75" customHeight="1">
      <c r="A36" s="1"/>
      <c r="B36" s="1"/>
      <c r="C36" s="1"/>
      <c r="D36" s="14"/>
      <c r="E36" s="14"/>
      <c r="F36" s="14"/>
      <c r="G36" s="14"/>
      <c r="H36" s="14"/>
      <c r="I36" s="14"/>
    </row>
    <row r="37" spans="1:9" ht="16.5" customHeight="1">
      <c r="A37" s="205" t="s">
        <v>183</v>
      </c>
      <c r="B37" s="206"/>
      <c r="C37" s="207" t="s">
        <v>87</v>
      </c>
      <c r="D37" s="14"/>
      <c r="F37" s="14"/>
      <c r="G37" s="14"/>
      <c r="H37" s="14"/>
      <c r="I37" s="14"/>
    </row>
    <row r="38" spans="1:9" ht="16.5" customHeight="1">
      <c r="A38" s="205" t="s">
        <v>184</v>
      </c>
      <c r="B38" s="208"/>
      <c r="C38" s="209" t="s">
        <v>103</v>
      </c>
      <c r="D38" s="14"/>
      <c r="F38" s="14"/>
      <c r="G38" s="14"/>
      <c r="H38" s="14"/>
      <c r="I38" s="14"/>
    </row>
    <row r="39" spans="2:9" ht="16.5" customHeight="1">
      <c r="B39" s="206"/>
      <c r="C39" s="209" t="s">
        <v>104</v>
      </c>
      <c r="D39" s="14"/>
      <c r="F39" s="14"/>
      <c r="G39" s="14"/>
      <c r="H39" s="14"/>
      <c r="I39" s="14"/>
    </row>
    <row r="40" spans="1:9" ht="5.25" customHeight="1">
      <c r="A40" s="2"/>
      <c r="B40" s="206"/>
      <c r="C40" s="209"/>
      <c r="D40" s="14"/>
      <c r="E40" s="14"/>
      <c r="F40" s="14"/>
      <c r="G40" s="14"/>
      <c r="H40" s="14"/>
      <c r="I40" s="14"/>
    </row>
    <row r="41" spans="1:9" ht="16.5" customHeight="1">
      <c r="A41" s="205" t="s">
        <v>164</v>
      </c>
      <c r="B41" s="210"/>
      <c r="C41" s="209" t="s">
        <v>86</v>
      </c>
      <c r="D41" s="14"/>
      <c r="E41" s="14"/>
      <c r="F41" s="14"/>
      <c r="G41" s="14"/>
      <c r="H41" s="14"/>
      <c r="I41" s="14"/>
    </row>
    <row r="42" spans="1:9" s="8" customFormat="1" ht="16.5" customHeight="1">
      <c r="A42" s="205" t="s">
        <v>147</v>
      </c>
      <c r="B42" s="211"/>
      <c r="C42" s="209" t="s">
        <v>83</v>
      </c>
      <c r="D42" s="15"/>
      <c r="E42" s="15"/>
      <c r="F42" s="15"/>
      <c r="G42" s="15"/>
      <c r="H42" s="15"/>
      <c r="I42" s="15"/>
    </row>
    <row r="43" spans="1:9" s="8" customFormat="1" ht="16.5" customHeight="1">
      <c r="A43" s="205" t="s">
        <v>146</v>
      </c>
      <c r="B43" s="212"/>
      <c r="C43" s="209"/>
      <c r="D43" s="16"/>
      <c r="E43" s="16"/>
      <c r="F43" s="16"/>
      <c r="G43" s="16"/>
      <c r="H43" s="16"/>
      <c r="I43" s="16"/>
    </row>
    <row r="44" spans="1:9" s="114" customFormat="1" ht="16.5" customHeight="1">
      <c r="A44" s="205" t="s">
        <v>185</v>
      </c>
      <c r="B44" s="213"/>
      <c r="C44" s="209" t="s">
        <v>84</v>
      </c>
      <c r="D44" s="14"/>
      <c r="E44" s="14"/>
      <c r="F44" s="14"/>
      <c r="G44" s="14"/>
      <c r="H44" s="14"/>
      <c r="I44" s="14"/>
    </row>
    <row r="45" spans="1:9" s="114" customFormat="1" ht="16.5" customHeight="1">
      <c r="A45" s="205" t="s">
        <v>186</v>
      </c>
      <c r="B45" s="214"/>
      <c r="C45" s="209" t="s">
        <v>93</v>
      </c>
      <c r="E45" s="112"/>
      <c r="F45" s="14"/>
      <c r="G45" s="14"/>
      <c r="H45" s="14"/>
      <c r="I45" s="14"/>
    </row>
    <row r="46" spans="1:9" s="114" customFormat="1" ht="9.75" customHeight="1">
      <c r="A46" s="214"/>
      <c r="B46" s="214"/>
      <c r="C46" s="209" t="s">
        <v>85</v>
      </c>
      <c r="E46" s="115"/>
      <c r="F46" s="14"/>
      <c r="G46" s="14"/>
      <c r="H46" s="14"/>
      <c r="I46" s="14"/>
    </row>
    <row r="47" spans="1:7" ht="16.5" customHeight="1">
      <c r="A47" s="205" t="s">
        <v>140</v>
      </c>
      <c r="B47" s="2"/>
      <c r="C47" s="209"/>
      <c r="D47" s="109"/>
      <c r="E47" s="113"/>
      <c r="F47" s="12"/>
      <c r="G47" s="10"/>
    </row>
    <row r="48" spans="1:5" ht="16.5" customHeight="1">
      <c r="A48" s="205" t="s">
        <v>165</v>
      </c>
      <c r="B48" s="2"/>
      <c r="C48" s="215" t="s">
        <v>138</v>
      </c>
      <c r="D48" s="110"/>
      <c r="E48" s="113"/>
    </row>
    <row r="49" spans="1:5" ht="6.75" customHeight="1">
      <c r="A49" s="2"/>
      <c r="B49" s="2"/>
      <c r="C49" s="209"/>
      <c r="D49" s="111"/>
      <c r="E49" s="113"/>
    </row>
    <row r="50" spans="1:3" ht="51">
      <c r="A50" s="233" t="s">
        <v>187</v>
      </c>
      <c r="B50" s="2"/>
      <c r="C50" s="216" t="s">
        <v>139</v>
      </c>
    </row>
  </sheetData>
  <sheetProtection/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SheetLayoutView="100" zoomScalePageLayoutView="0" workbookViewId="0" topLeftCell="A4">
      <selection activeCell="L14" sqref="L14"/>
    </sheetView>
  </sheetViews>
  <sheetFormatPr defaultColWidth="9.140625" defaultRowHeight="12.75"/>
  <cols>
    <col min="1" max="1" width="2.7109375" style="2" customWidth="1"/>
    <col min="2" max="2" width="27.7109375" style="2" customWidth="1"/>
    <col min="3" max="3" width="25.7109375" style="2" customWidth="1"/>
    <col min="4" max="4" width="5.00390625" style="2" customWidth="1"/>
    <col min="5" max="5" width="5.421875" style="2" bestFit="1" customWidth="1"/>
    <col min="6" max="8" width="4.28125" style="2" customWidth="1"/>
    <col min="9" max="9" width="15.7109375" style="2" customWidth="1"/>
    <col min="10" max="10" width="4.421875" style="2" customWidth="1"/>
    <col min="11" max="11" width="9.140625" style="2" customWidth="1"/>
    <col min="12" max="12" width="21.57421875" style="2" customWidth="1"/>
    <col min="13" max="13" width="19.28125" style="2" customWidth="1"/>
    <col min="14" max="14" width="4.140625" style="2" customWidth="1"/>
    <col min="15" max="15" width="5.57421875" style="2" customWidth="1"/>
    <col min="16" max="16" width="4.421875" style="2" customWidth="1"/>
    <col min="17" max="17" width="4.140625" style="2" customWidth="1"/>
    <col min="18" max="18" width="7.57421875" style="2" customWidth="1"/>
    <col min="19" max="16384" width="9.140625" style="2" customWidth="1"/>
  </cols>
  <sheetData>
    <row r="1" spans="2:9" ht="27" customHeight="1">
      <c r="B1" s="116"/>
      <c r="C1" s="116"/>
      <c r="F1" s="117" t="s">
        <v>1</v>
      </c>
      <c r="G1" s="116"/>
      <c r="H1" s="116"/>
      <c r="I1" s="118"/>
    </row>
    <row r="2" spans="2:9" ht="27" customHeight="1">
      <c r="B2" s="116"/>
      <c r="C2" s="116"/>
      <c r="F2" s="116"/>
      <c r="I2" s="119" t="s">
        <v>136</v>
      </c>
    </row>
    <row r="3" ht="19.5" customHeight="1">
      <c r="D3" s="235" t="str">
        <f>'P1-FrontPage'!B5</f>
        <v>16 to 18 June 2016</v>
      </c>
    </row>
    <row r="4" ht="9" customHeight="1">
      <c r="D4" s="120"/>
    </row>
    <row r="5" spans="1:2" ht="19.5" customHeight="1">
      <c r="A5" s="121"/>
      <c r="B5" s="141" t="s">
        <v>168</v>
      </c>
    </row>
    <row r="6" spans="1:2" ht="19.5" customHeight="1">
      <c r="A6" s="121"/>
      <c r="B6" s="141" t="s">
        <v>189</v>
      </c>
    </row>
    <row r="7" spans="1:2" ht="19.5" customHeight="1">
      <c r="A7" s="121"/>
      <c r="B7" s="141" t="s">
        <v>190</v>
      </c>
    </row>
    <row r="8" spans="1:3" ht="9" customHeight="1" thickBot="1">
      <c r="A8" s="121"/>
      <c r="B8" s="122"/>
      <c r="C8" s="123"/>
    </row>
    <row r="9" spans="1:9" ht="27" customHeight="1" thickBot="1">
      <c r="A9" s="11" t="s">
        <v>0</v>
      </c>
      <c r="B9" s="13" t="s">
        <v>3</v>
      </c>
      <c r="C9" s="13" t="s">
        <v>4</v>
      </c>
      <c r="D9" s="178" t="s">
        <v>113</v>
      </c>
      <c r="E9" s="184" t="s">
        <v>112</v>
      </c>
      <c r="F9" s="232" t="s">
        <v>188</v>
      </c>
      <c r="G9" s="185" t="s">
        <v>43</v>
      </c>
      <c r="H9" s="185" t="s">
        <v>42</v>
      </c>
      <c r="I9" s="56" t="s">
        <v>30</v>
      </c>
    </row>
    <row r="10" spans="1:9" s="200" customFormat="1" ht="18" customHeight="1" thickBot="1">
      <c r="A10" s="193"/>
      <c r="B10" s="194" t="s">
        <v>110</v>
      </c>
      <c r="C10" s="194" t="s">
        <v>111</v>
      </c>
      <c r="D10" s="195"/>
      <c r="E10" s="196"/>
      <c r="F10" s="197"/>
      <c r="G10" s="198"/>
      <c r="H10" s="198"/>
      <c r="I10" s="199"/>
    </row>
    <row r="11" spans="1:9" s="122" customFormat="1" ht="18" customHeight="1">
      <c r="A11" s="23">
        <v>1</v>
      </c>
      <c r="B11" s="22" t="s">
        <v>18</v>
      </c>
      <c r="C11" s="22" t="s">
        <v>7</v>
      </c>
      <c r="D11" s="179"/>
      <c r="E11" s="172"/>
      <c r="F11" s="124"/>
      <c r="G11" s="124"/>
      <c r="H11" s="124"/>
      <c r="I11" s="125"/>
    </row>
    <row r="12" spans="1:9" s="122" customFormat="1" ht="18" customHeight="1">
      <c r="A12" s="24">
        <v>2</v>
      </c>
      <c r="B12" s="21" t="s">
        <v>19</v>
      </c>
      <c r="C12" s="21" t="s">
        <v>8</v>
      </c>
      <c r="D12" s="180"/>
      <c r="E12" s="173"/>
      <c r="F12" s="126"/>
      <c r="G12" s="126"/>
      <c r="H12" s="126"/>
      <c r="I12" s="127"/>
    </row>
    <row r="13" spans="1:11" s="122" customFormat="1" ht="18" customHeight="1">
      <c r="A13" s="24">
        <v>3</v>
      </c>
      <c r="B13" s="21" t="s">
        <v>20</v>
      </c>
      <c r="C13" s="21" t="s">
        <v>9</v>
      </c>
      <c r="D13" s="180"/>
      <c r="E13" s="173"/>
      <c r="F13" s="126"/>
      <c r="G13" s="126"/>
      <c r="H13" s="126"/>
      <c r="I13" s="127"/>
      <c r="J13" s="2"/>
      <c r="K13" s="2"/>
    </row>
    <row r="14" spans="1:9" s="122" customFormat="1" ht="18" customHeight="1" thickBot="1">
      <c r="A14" s="26">
        <v>4</v>
      </c>
      <c r="B14" s="37" t="s">
        <v>21</v>
      </c>
      <c r="C14" s="37" t="s">
        <v>10</v>
      </c>
      <c r="D14" s="181"/>
      <c r="E14" s="174"/>
      <c r="F14" s="128"/>
      <c r="G14" s="128"/>
      <c r="H14" s="128"/>
      <c r="I14" s="127"/>
    </row>
    <row r="15" spans="1:11" s="122" customFormat="1" ht="18" customHeight="1">
      <c r="A15" s="25">
        <v>5</v>
      </c>
      <c r="B15" s="36" t="s">
        <v>22</v>
      </c>
      <c r="C15" s="36" t="s">
        <v>11</v>
      </c>
      <c r="D15" s="182"/>
      <c r="E15" s="175"/>
      <c r="F15" s="168"/>
      <c r="G15" s="124"/>
      <c r="H15" s="124"/>
      <c r="I15" s="127"/>
      <c r="J15" s="2"/>
      <c r="K15" s="2"/>
    </row>
    <row r="16" spans="1:9" s="122" customFormat="1" ht="18" customHeight="1" thickBot="1">
      <c r="A16" s="24">
        <v>6</v>
      </c>
      <c r="B16" s="21" t="s">
        <v>23</v>
      </c>
      <c r="C16" s="21" t="s">
        <v>12</v>
      </c>
      <c r="D16" s="180"/>
      <c r="E16" s="173"/>
      <c r="F16" s="171"/>
      <c r="G16" s="166"/>
      <c r="H16" s="126"/>
      <c r="I16" s="127"/>
    </row>
    <row r="17" spans="1:9" s="122" customFormat="1" ht="18" customHeight="1">
      <c r="A17" s="24">
        <v>7</v>
      </c>
      <c r="B17" s="21" t="s">
        <v>24</v>
      </c>
      <c r="C17" s="21" t="s">
        <v>13</v>
      </c>
      <c r="D17" s="180"/>
      <c r="E17" s="173"/>
      <c r="F17" s="171"/>
      <c r="G17" s="126"/>
      <c r="H17" s="126"/>
      <c r="I17" s="127"/>
    </row>
    <row r="18" spans="1:9" s="122" customFormat="1" ht="18" customHeight="1" thickBot="1">
      <c r="A18" s="26">
        <v>8</v>
      </c>
      <c r="B18" s="37" t="s">
        <v>25</v>
      </c>
      <c r="C18" s="37" t="s">
        <v>14</v>
      </c>
      <c r="D18" s="181"/>
      <c r="E18" s="174"/>
      <c r="F18" s="169"/>
      <c r="G18" s="128"/>
      <c r="H18" s="128"/>
      <c r="I18" s="127"/>
    </row>
    <row r="19" spans="1:9" s="122" customFormat="1" ht="18" customHeight="1">
      <c r="A19" s="25">
        <v>9</v>
      </c>
      <c r="B19" s="36" t="s">
        <v>26</v>
      </c>
      <c r="C19" s="36" t="s">
        <v>15</v>
      </c>
      <c r="D19" s="182"/>
      <c r="E19" s="175"/>
      <c r="F19" s="124"/>
      <c r="G19" s="124"/>
      <c r="H19" s="124"/>
      <c r="I19" s="130"/>
    </row>
    <row r="20" spans="1:9" s="122" customFormat="1" ht="18" customHeight="1" thickBot="1">
      <c r="A20" s="26">
        <v>10</v>
      </c>
      <c r="B20" s="37" t="s">
        <v>39</v>
      </c>
      <c r="C20" s="37" t="s">
        <v>38</v>
      </c>
      <c r="D20" s="181"/>
      <c r="E20" s="174"/>
      <c r="F20" s="128"/>
      <c r="G20" s="128"/>
      <c r="H20" s="128"/>
      <c r="I20" s="129"/>
    </row>
    <row r="21" spans="1:9" s="122" customFormat="1" ht="18" customHeight="1">
      <c r="A21" s="25">
        <v>11</v>
      </c>
      <c r="B21" s="36" t="s">
        <v>27</v>
      </c>
      <c r="C21" s="36" t="s">
        <v>16</v>
      </c>
      <c r="D21" s="182"/>
      <c r="E21" s="175"/>
      <c r="F21" s="131"/>
      <c r="G21" s="131"/>
      <c r="H21" s="131"/>
      <c r="I21" s="130"/>
    </row>
    <row r="22" spans="1:10" s="122" customFormat="1" ht="18" customHeight="1" thickBot="1">
      <c r="A22" s="26">
        <v>12</v>
      </c>
      <c r="B22" s="37" t="s">
        <v>40</v>
      </c>
      <c r="C22" s="37" t="s">
        <v>17</v>
      </c>
      <c r="D22" s="181"/>
      <c r="E22" s="174"/>
      <c r="F22" s="128"/>
      <c r="G22" s="128"/>
      <c r="H22" s="128"/>
      <c r="I22" s="129"/>
      <c r="J22" s="57"/>
    </row>
    <row r="23" spans="1:10" s="122" customFormat="1" ht="18" customHeight="1">
      <c r="A23" s="25">
        <v>13</v>
      </c>
      <c r="B23" s="36" t="s">
        <v>28</v>
      </c>
      <c r="C23" s="36" t="s">
        <v>169</v>
      </c>
      <c r="D23" s="182"/>
      <c r="E23" s="175"/>
      <c r="F23" s="168"/>
      <c r="G23" s="165"/>
      <c r="H23" s="165"/>
      <c r="I23" s="127"/>
      <c r="J23" s="57"/>
    </row>
    <row r="24" spans="1:10" s="122" customFormat="1" ht="18" customHeight="1" thickBot="1">
      <c r="A24" s="26">
        <v>14</v>
      </c>
      <c r="B24" s="37" t="s">
        <v>41</v>
      </c>
      <c r="C24" s="37" t="s">
        <v>170</v>
      </c>
      <c r="D24" s="181"/>
      <c r="E24" s="174"/>
      <c r="F24" s="169"/>
      <c r="G24" s="166"/>
      <c r="H24" s="166"/>
      <c r="I24" s="129"/>
      <c r="J24" s="57"/>
    </row>
    <row r="25" spans="1:10" s="122" customFormat="1" ht="18" customHeight="1">
      <c r="A25" s="25">
        <v>20</v>
      </c>
      <c r="B25" s="36" t="s">
        <v>175</v>
      </c>
      <c r="C25" s="36" t="s">
        <v>174</v>
      </c>
      <c r="D25" s="182"/>
      <c r="E25" s="175"/>
      <c r="F25" s="168"/>
      <c r="G25" s="165"/>
      <c r="H25" s="165"/>
      <c r="I25" s="130"/>
      <c r="J25" s="57"/>
    </row>
    <row r="26" spans="1:10" s="122" customFormat="1" ht="18" customHeight="1" thickBot="1">
      <c r="A26" s="38">
        <v>21</v>
      </c>
      <c r="B26" s="37" t="s">
        <v>176</v>
      </c>
      <c r="C26" s="39" t="s">
        <v>117</v>
      </c>
      <c r="D26" s="183"/>
      <c r="E26" s="176"/>
      <c r="F26" s="170"/>
      <c r="G26" s="164"/>
      <c r="H26" s="164"/>
      <c r="I26" s="132"/>
      <c r="J26" s="57"/>
    </row>
    <row r="27" spans="1:9" s="122" customFormat="1" ht="18" customHeight="1">
      <c r="A27" s="23">
        <v>25</v>
      </c>
      <c r="B27" s="222" t="s">
        <v>172</v>
      </c>
      <c r="C27" s="222" t="s">
        <v>173</v>
      </c>
      <c r="D27" s="179"/>
      <c r="E27" s="172"/>
      <c r="F27" s="223"/>
      <c r="G27" s="124"/>
      <c r="H27" s="124"/>
      <c r="I27" s="125"/>
    </row>
    <row r="28" spans="1:9" s="122" customFormat="1" ht="18" customHeight="1">
      <c r="A28" s="25">
        <v>26</v>
      </c>
      <c r="B28" s="177" t="s">
        <v>171</v>
      </c>
      <c r="C28" s="177" t="s">
        <v>109</v>
      </c>
      <c r="D28" s="182"/>
      <c r="E28" s="175"/>
      <c r="F28" s="168"/>
      <c r="G28" s="165"/>
      <c r="H28" s="131"/>
      <c r="I28" s="130"/>
    </row>
    <row r="29" spans="1:9" s="122" customFormat="1" ht="18" customHeight="1">
      <c r="A29" s="25">
        <v>27</v>
      </c>
      <c r="B29" s="177" t="s">
        <v>105</v>
      </c>
      <c r="C29" s="177" t="s">
        <v>106</v>
      </c>
      <c r="D29" s="182"/>
      <c r="E29" s="175"/>
      <c r="F29" s="168"/>
      <c r="G29" s="165"/>
      <c r="H29" s="165"/>
      <c r="I29" s="130"/>
    </row>
    <row r="30" spans="1:9" s="122" customFormat="1" ht="18" customHeight="1">
      <c r="A30" s="24">
        <v>28</v>
      </c>
      <c r="B30" s="225" t="s">
        <v>107</v>
      </c>
      <c r="C30" s="225" t="s">
        <v>108</v>
      </c>
      <c r="D30" s="180"/>
      <c r="E30" s="173"/>
      <c r="F30" s="171"/>
      <c r="G30" s="226"/>
      <c r="H30" s="226"/>
      <c r="I30" s="127"/>
    </row>
    <row r="31" spans="1:9" s="122" customFormat="1" ht="18" customHeight="1" thickBot="1">
      <c r="A31" s="26">
        <v>29</v>
      </c>
      <c r="B31" s="156" t="s">
        <v>120</v>
      </c>
      <c r="C31" s="156" t="s">
        <v>119</v>
      </c>
      <c r="D31" s="181"/>
      <c r="E31" s="174"/>
      <c r="F31" s="169"/>
      <c r="G31" s="166"/>
      <c r="H31" s="128"/>
      <c r="I31" s="129"/>
    </row>
    <row r="32" spans="1:10" s="122" customFormat="1" ht="18" customHeight="1">
      <c r="A32" s="25">
        <v>30</v>
      </c>
      <c r="B32" s="31" t="s">
        <v>121</v>
      </c>
      <c r="C32" s="31" t="s">
        <v>123</v>
      </c>
      <c r="D32" s="182"/>
      <c r="E32" s="175"/>
      <c r="F32" s="131"/>
      <c r="G32" s="131"/>
      <c r="H32" s="131"/>
      <c r="I32" s="130"/>
      <c r="J32" s="57"/>
    </row>
    <row r="33" spans="1:9" s="122" customFormat="1" ht="18" customHeight="1" thickBot="1">
      <c r="A33" s="155">
        <v>31</v>
      </c>
      <c r="B33" s="156" t="s">
        <v>122</v>
      </c>
      <c r="C33" s="156" t="s">
        <v>124</v>
      </c>
      <c r="D33" s="181"/>
      <c r="E33" s="174"/>
      <c r="F33" s="167"/>
      <c r="G33" s="128"/>
      <c r="H33" s="128"/>
      <c r="I33" s="127"/>
    </row>
    <row r="34" spans="1:10" s="122" customFormat="1" ht="18" customHeight="1">
      <c r="A34" s="227">
        <v>41</v>
      </c>
      <c r="B34" s="228" t="s">
        <v>125</v>
      </c>
      <c r="C34" s="229" t="s">
        <v>126</v>
      </c>
      <c r="D34" s="179"/>
      <c r="E34" s="230"/>
      <c r="F34" s="231"/>
      <c r="G34" s="224"/>
      <c r="H34" s="124"/>
      <c r="I34" s="125"/>
      <c r="J34" s="57"/>
    </row>
    <row r="35" spans="1:10" s="122" customFormat="1" ht="18" customHeight="1">
      <c r="A35" s="25">
        <v>63</v>
      </c>
      <c r="B35" s="36" t="s">
        <v>115</v>
      </c>
      <c r="C35" s="36" t="s">
        <v>116</v>
      </c>
      <c r="D35" s="131"/>
      <c r="E35" s="175"/>
      <c r="F35" s="131"/>
      <c r="G35" s="131"/>
      <c r="H35" s="131"/>
      <c r="I35" s="130"/>
      <c r="J35" s="57"/>
    </row>
    <row r="36" spans="1:10" s="122" customFormat="1" ht="18" customHeight="1" thickBot="1">
      <c r="A36" s="38">
        <v>64</v>
      </c>
      <c r="B36" s="39" t="s">
        <v>114</v>
      </c>
      <c r="C36" s="39" t="s">
        <v>118</v>
      </c>
      <c r="D36" s="201"/>
      <c r="E36" s="176"/>
      <c r="F36" s="201"/>
      <c r="G36" s="201"/>
      <c r="H36" s="201"/>
      <c r="I36" s="132"/>
      <c r="J36" s="57"/>
    </row>
    <row r="37" ht="4.5" customHeight="1" thickBot="1"/>
    <row r="38" spans="1:9" s="30" customFormat="1" ht="16.5" thickBot="1">
      <c r="A38" s="191"/>
      <c r="B38" s="186"/>
      <c r="C38" s="186"/>
      <c r="E38" s="234"/>
      <c r="F38" s="234"/>
      <c r="G38" s="234"/>
      <c r="H38" s="234" t="s">
        <v>127</v>
      </c>
      <c r="I38" s="202">
        <f>COUNTA(D11:H36)</f>
        <v>0</v>
      </c>
    </row>
    <row r="39" spans="1:9" s="190" customFormat="1" ht="18" customHeight="1" thickBot="1">
      <c r="A39" s="191"/>
      <c r="B39" s="186"/>
      <c r="C39" s="186"/>
      <c r="D39" s="186"/>
      <c r="E39" s="186"/>
      <c r="F39" s="186"/>
      <c r="G39" s="187"/>
      <c r="H39" s="188" t="s">
        <v>145</v>
      </c>
      <c r="I39" s="189">
        <f>I38*25</f>
        <v>0</v>
      </c>
    </row>
    <row r="40" spans="1:9" s="190" customFormat="1" ht="18" customHeight="1" thickBot="1">
      <c r="A40" s="191"/>
      <c r="B40" s="186"/>
      <c r="C40" s="186"/>
      <c r="D40" s="186"/>
      <c r="E40" s="186"/>
      <c r="F40" s="192"/>
      <c r="G40" s="187"/>
      <c r="H40" s="188" t="s">
        <v>177</v>
      </c>
      <c r="I40" s="189"/>
    </row>
    <row r="41" spans="1:17" s="135" customFormat="1" ht="24" thickBot="1">
      <c r="A41" s="133"/>
      <c r="B41" s="134"/>
      <c r="C41" s="133"/>
      <c r="F41" s="136"/>
      <c r="H41" s="55" t="s">
        <v>2</v>
      </c>
      <c r="I41" s="54">
        <f>SUM(I39:I40)</f>
        <v>0</v>
      </c>
      <c r="M41" s="30"/>
      <c r="N41" s="30"/>
      <c r="O41" s="30"/>
      <c r="P41" s="30"/>
      <c r="Q41" s="30"/>
    </row>
    <row r="42" spans="2:17" ht="9.75" customHeight="1" thickBot="1">
      <c r="B42" s="139"/>
      <c r="C42" s="137"/>
      <c r="D42" s="135"/>
      <c r="E42" s="135"/>
      <c r="F42" s="136"/>
      <c r="G42" s="135"/>
      <c r="H42" s="136"/>
      <c r="M42" s="30"/>
      <c r="N42" s="30"/>
      <c r="O42" s="30"/>
      <c r="P42" s="30"/>
      <c r="Q42" s="30"/>
    </row>
    <row r="43" spans="2:9" s="30" customFormat="1" ht="19.5" customHeight="1" thickBot="1">
      <c r="B43" s="138" t="s">
        <v>73</v>
      </c>
      <c r="C43" s="163"/>
      <c r="E43" s="236" t="s">
        <v>90</v>
      </c>
      <c r="F43" s="237"/>
      <c r="G43" s="237"/>
      <c r="H43" s="238"/>
      <c r="I43" s="242"/>
    </row>
    <row r="44" spans="1:9" s="30" customFormat="1" ht="19.5" customHeight="1" thickBot="1">
      <c r="A44" s="32"/>
      <c r="B44" s="138" t="s">
        <v>29</v>
      </c>
      <c r="C44" s="163"/>
      <c r="E44" s="239"/>
      <c r="F44" s="240"/>
      <c r="G44" s="240"/>
      <c r="H44" s="241"/>
      <c r="I44" s="243"/>
    </row>
    <row r="45" spans="1:9" ht="9.75" customHeight="1">
      <c r="A45" s="139"/>
      <c r="B45" s="139"/>
      <c r="C45" s="139"/>
      <c r="F45" s="9"/>
      <c r="H45" s="140"/>
      <c r="I45" s="9"/>
    </row>
    <row r="46" spans="1:3" ht="15.75" customHeight="1">
      <c r="A46" s="139"/>
      <c r="C46" s="139"/>
    </row>
  </sheetData>
  <sheetProtection/>
  <mergeCells count="2">
    <mergeCell ref="E43:H44"/>
    <mergeCell ref="I43:I4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="75" zoomScaleNormal="75" zoomScalePageLayoutView="0" workbookViewId="0" topLeftCell="A1">
      <selection activeCell="E2" sqref="E2"/>
    </sheetView>
  </sheetViews>
  <sheetFormatPr defaultColWidth="8.00390625" defaultRowHeight="12.75"/>
  <cols>
    <col min="1" max="1" width="1.8515625" style="40" customWidth="1"/>
    <col min="2" max="2" width="19.57421875" style="40" customWidth="1"/>
    <col min="3" max="3" width="9.28125" style="40" customWidth="1"/>
    <col min="4" max="4" width="17.7109375" style="40" customWidth="1"/>
    <col min="5" max="5" width="3.28125" style="40" customWidth="1"/>
    <col min="6" max="6" width="15.57421875" style="40" customWidth="1"/>
    <col min="7" max="7" width="10.421875" style="40" customWidth="1"/>
    <col min="8" max="8" width="17.7109375" style="40" customWidth="1"/>
    <col min="9" max="9" width="9.7109375" style="40" customWidth="1"/>
    <col min="10" max="10" width="2.57421875" style="40" bestFit="1" customWidth="1"/>
    <col min="11" max="11" width="7.57421875" style="40" customWidth="1"/>
    <col min="12" max="12" width="18.7109375" style="40" customWidth="1"/>
    <col min="13" max="13" width="4.140625" style="40" customWidth="1"/>
    <col min="14" max="14" width="19.57421875" style="40" customWidth="1"/>
    <col min="15" max="15" width="8.8515625" style="40" customWidth="1"/>
    <col min="16" max="16" width="18.7109375" style="40" customWidth="1"/>
    <col min="17" max="17" width="10.7109375" style="41" bestFit="1" customWidth="1"/>
    <col min="18" max="16384" width="8.00390625" style="40" customWidth="1"/>
  </cols>
  <sheetData>
    <row r="1" spans="1:17" s="73" customFormat="1" ht="52.5" customHeight="1">
      <c r="A1" s="77"/>
      <c r="B1" s="78"/>
      <c r="C1" s="78"/>
      <c r="D1" s="79"/>
      <c r="E1" s="80" t="s">
        <v>178</v>
      </c>
      <c r="F1" s="78"/>
      <c r="G1" s="78"/>
      <c r="H1" s="78"/>
      <c r="I1" s="78"/>
      <c r="J1" s="81"/>
      <c r="N1" s="75"/>
      <c r="P1" s="74"/>
      <c r="Q1" s="76"/>
    </row>
    <row r="2" spans="1:17" s="48" customFormat="1" ht="52.5" customHeight="1">
      <c r="A2" s="82"/>
      <c r="B2" s="83"/>
      <c r="C2" s="84"/>
      <c r="D2" s="85"/>
      <c r="E2" s="86" t="s">
        <v>82</v>
      </c>
      <c r="F2" s="84"/>
      <c r="G2" s="84"/>
      <c r="H2" s="84"/>
      <c r="I2" s="87"/>
      <c r="J2" s="88"/>
      <c r="N2" s="47"/>
      <c r="P2" s="49"/>
      <c r="Q2" s="50"/>
    </row>
    <row r="3" spans="1:17" s="48" customFormat="1" ht="52.5" customHeight="1" thickBot="1">
      <c r="A3" s="82"/>
      <c r="B3" s="83"/>
      <c r="C3" s="84"/>
      <c r="D3" s="85"/>
      <c r="E3" s="86"/>
      <c r="F3" s="84"/>
      <c r="G3" s="84"/>
      <c r="H3" s="84"/>
      <c r="I3" s="87"/>
      <c r="J3" s="88"/>
      <c r="N3" s="47"/>
      <c r="P3" s="49"/>
      <c r="Q3" s="50"/>
    </row>
    <row r="4" spans="1:17" ht="24.75" customHeight="1" thickBot="1">
      <c r="A4" s="89"/>
      <c r="B4" s="101" t="s">
        <v>48</v>
      </c>
      <c r="C4" s="102"/>
      <c r="D4" s="103"/>
      <c r="E4" s="46"/>
      <c r="F4" s="58" t="s">
        <v>77</v>
      </c>
      <c r="G4" s="59" t="s">
        <v>50</v>
      </c>
      <c r="H4" s="60" t="s">
        <v>47</v>
      </c>
      <c r="I4" s="90"/>
      <c r="J4" s="91"/>
      <c r="Q4" s="40"/>
    </row>
    <row r="5" spans="1:17" ht="24.75" customHeight="1" thickBot="1">
      <c r="A5" s="89"/>
      <c r="B5" s="58" t="s">
        <v>49</v>
      </c>
      <c r="C5" s="59" t="s">
        <v>50</v>
      </c>
      <c r="D5" s="60" t="s">
        <v>47</v>
      </c>
      <c r="E5" s="46"/>
      <c r="F5" s="244" t="s">
        <v>76</v>
      </c>
      <c r="G5" s="61"/>
      <c r="H5" s="62"/>
      <c r="I5" s="90"/>
      <c r="J5" s="91"/>
      <c r="Q5" s="40"/>
    </row>
    <row r="6" spans="1:17" ht="24.75" customHeight="1" thickBot="1">
      <c r="A6" s="89"/>
      <c r="B6" s="104" t="s">
        <v>51</v>
      </c>
      <c r="C6" s="61"/>
      <c r="D6" s="62"/>
      <c r="E6" s="46"/>
      <c r="F6" s="245"/>
      <c r="G6" s="44"/>
      <c r="H6" s="63"/>
      <c r="I6" s="90"/>
      <c r="J6" s="91"/>
      <c r="Q6" s="40"/>
    </row>
    <row r="7" spans="1:10" s="42" customFormat="1" ht="24.75" customHeight="1" thickBot="1">
      <c r="A7" s="92"/>
      <c r="B7" s="105" t="s">
        <v>52</v>
      </c>
      <c r="C7" s="44"/>
      <c r="D7" s="63"/>
      <c r="E7" s="46"/>
      <c r="F7" s="246"/>
      <c r="G7" s="64"/>
      <c r="H7" s="65"/>
      <c r="I7" s="72">
        <v>0</v>
      </c>
      <c r="J7" s="93"/>
    </row>
    <row r="8" spans="1:10" s="42" customFormat="1" ht="24.75" customHeight="1">
      <c r="A8" s="92"/>
      <c r="B8" s="105" t="s">
        <v>53</v>
      </c>
      <c r="C8" s="44"/>
      <c r="D8" s="70"/>
      <c r="E8" s="46"/>
      <c r="F8" s="244" t="s">
        <v>45</v>
      </c>
      <c r="G8" s="61"/>
      <c r="H8" s="62"/>
      <c r="I8" s="90"/>
      <c r="J8" s="93"/>
    </row>
    <row r="9" spans="1:10" s="42" customFormat="1" ht="24.75" customHeight="1" thickBot="1">
      <c r="A9" s="92"/>
      <c r="B9" s="106" t="s">
        <v>54</v>
      </c>
      <c r="C9" s="64"/>
      <c r="D9" s="65"/>
      <c r="E9" s="46"/>
      <c r="F9" s="245"/>
      <c r="G9" s="43"/>
      <c r="H9" s="66"/>
      <c r="I9" s="90"/>
      <c r="J9" s="93"/>
    </row>
    <row r="10" spans="1:17" ht="24.75" customHeight="1" thickBot="1">
      <c r="A10" s="89"/>
      <c r="B10" s="107"/>
      <c r="C10" s="46"/>
      <c r="D10" s="91"/>
      <c r="E10" s="46"/>
      <c r="F10" s="246"/>
      <c r="G10" s="64"/>
      <c r="H10" s="65"/>
      <c r="I10" s="72">
        <v>0</v>
      </c>
      <c r="J10" s="91"/>
      <c r="Q10" s="40"/>
    </row>
    <row r="11" spans="1:17" ht="24.75" customHeight="1">
      <c r="A11" s="89"/>
      <c r="B11" s="104" t="s">
        <v>55</v>
      </c>
      <c r="C11" s="61"/>
      <c r="D11" s="62"/>
      <c r="E11" s="46"/>
      <c r="F11" s="244" t="s">
        <v>44</v>
      </c>
      <c r="G11" s="61"/>
      <c r="H11" s="67"/>
      <c r="I11" s="90"/>
      <c r="J11" s="91"/>
      <c r="Q11" s="40"/>
    </row>
    <row r="12" spans="1:17" ht="24.75" customHeight="1" thickBot="1">
      <c r="A12" s="89"/>
      <c r="B12" s="105" t="s">
        <v>56</v>
      </c>
      <c r="C12" s="43"/>
      <c r="D12" s="66"/>
      <c r="E12" s="46"/>
      <c r="F12" s="245"/>
      <c r="G12" s="44"/>
      <c r="H12" s="63"/>
      <c r="I12" s="90"/>
      <c r="J12" s="91"/>
      <c r="Q12" s="40"/>
    </row>
    <row r="13" spans="1:17" ht="24.75" customHeight="1" thickBot="1">
      <c r="A13" s="89"/>
      <c r="B13" s="105" t="s">
        <v>57</v>
      </c>
      <c r="C13" s="44"/>
      <c r="D13" s="70"/>
      <c r="E13" s="46"/>
      <c r="F13" s="246"/>
      <c r="G13" s="68"/>
      <c r="H13" s="69"/>
      <c r="I13" s="72">
        <v>0</v>
      </c>
      <c r="J13" s="91"/>
      <c r="Q13" s="40"/>
    </row>
    <row r="14" spans="1:17" ht="24.75" customHeight="1" thickBot="1">
      <c r="A14" s="89"/>
      <c r="B14" s="106" t="s">
        <v>58</v>
      </c>
      <c r="C14" s="64"/>
      <c r="D14" s="65"/>
      <c r="E14" s="46"/>
      <c r="F14" s="244" t="s">
        <v>78</v>
      </c>
      <c r="G14" s="61"/>
      <c r="H14" s="62"/>
      <c r="I14" s="46"/>
      <c r="J14" s="91"/>
      <c r="Q14" s="40"/>
    </row>
    <row r="15" spans="1:17" ht="24.75" customHeight="1" thickBot="1">
      <c r="A15" s="89"/>
      <c r="B15" s="107"/>
      <c r="C15" s="46"/>
      <c r="D15" s="108"/>
      <c r="E15" s="46"/>
      <c r="F15" s="245"/>
      <c r="G15" s="44"/>
      <c r="H15" s="70"/>
      <c r="I15" s="90"/>
      <c r="J15" s="91"/>
      <c r="Q15" s="40"/>
    </row>
    <row r="16" spans="1:17" ht="24.75" customHeight="1" thickBot="1">
      <c r="A16" s="89"/>
      <c r="B16" s="104" t="s">
        <v>59</v>
      </c>
      <c r="C16" s="61"/>
      <c r="D16" s="67"/>
      <c r="E16" s="46"/>
      <c r="F16" s="246"/>
      <c r="G16" s="68"/>
      <c r="H16" s="71"/>
      <c r="I16" s="72">
        <v>0</v>
      </c>
      <c r="J16" s="91"/>
      <c r="Q16" s="40"/>
    </row>
    <row r="17" spans="1:17" ht="24.75" customHeight="1" thickBot="1">
      <c r="A17" s="89"/>
      <c r="B17" s="106" t="s">
        <v>60</v>
      </c>
      <c r="C17" s="68"/>
      <c r="D17" s="69"/>
      <c r="E17" s="46"/>
      <c r="F17" s="244" t="s">
        <v>75</v>
      </c>
      <c r="G17" s="61"/>
      <c r="H17" s="62"/>
      <c r="I17" s="90"/>
      <c r="J17" s="91"/>
      <c r="Q17" s="40"/>
    </row>
    <row r="18" spans="1:17" ht="24.75" customHeight="1" thickBot="1">
      <c r="A18" s="89"/>
      <c r="B18" s="107"/>
      <c r="C18" s="46"/>
      <c r="D18" s="108"/>
      <c r="E18" s="46"/>
      <c r="F18" s="245"/>
      <c r="G18" s="44"/>
      <c r="H18" s="70"/>
      <c r="I18" s="90"/>
      <c r="J18" s="91"/>
      <c r="Q18" s="40"/>
    </row>
    <row r="19" spans="1:17" ht="24.75" customHeight="1" thickBot="1">
      <c r="A19" s="89"/>
      <c r="B19" s="104" t="s">
        <v>61</v>
      </c>
      <c r="C19" s="61"/>
      <c r="D19" s="62"/>
      <c r="E19" s="46"/>
      <c r="F19" s="246"/>
      <c r="G19" s="68"/>
      <c r="H19" s="71"/>
      <c r="I19" s="72">
        <v>0</v>
      </c>
      <c r="J19" s="91"/>
      <c r="Q19" s="40"/>
    </row>
    <row r="20" spans="1:17" ht="24.75" customHeight="1" thickBot="1">
      <c r="A20" s="89"/>
      <c r="B20" s="106" t="s">
        <v>62</v>
      </c>
      <c r="C20" s="68"/>
      <c r="D20" s="71"/>
      <c r="E20" s="46"/>
      <c r="F20" s="244" t="s">
        <v>46</v>
      </c>
      <c r="G20" s="61"/>
      <c r="H20" s="62"/>
      <c r="I20" s="90"/>
      <c r="J20" s="91"/>
      <c r="Q20" s="40"/>
    </row>
    <row r="21" spans="1:17" ht="24.75" customHeight="1" thickBot="1">
      <c r="A21" s="89"/>
      <c r="B21" s="107"/>
      <c r="C21" s="46"/>
      <c r="D21" s="108"/>
      <c r="E21" s="46"/>
      <c r="F21" s="245"/>
      <c r="G21" s="44"/>
      <c r="H21" s="70"/>
      <c r="I21" s="90"/>
      <c r="J21" s="91"/>
      <c r="Q21" s="40"/>
    </row>
    <row r="22" spans="1:17" ht="24.75" customHeight="1" thickBot="1">
      <c r="A22" s="89"/>
      <c r="B22" s="104" t="s">
        <v>63</v>
      </c>
      <c r="C22" s="61"/>
      <c r="D22" s="62"/>
      <c r="E22" s="46"/>
      <c r="F22" s="246"/>
      <c r="G22" s="68"/>
      <c r="H22" s="71"/>
      <c r="I22" s="72">
        <v>0</v>
      </c>
      <c r="J22" s="91"/>
      <c r="Q22" s="40"/>
    </row>
    <row r="23" spans="1:17" ht="24.75" customHeight="1">
      <c r="A23" s="89"/>
      <c r="B23" s="105" t="s">
        <v>64</v>
      </c>
      <c r="C23" s="44"/>
      <c r="D23" s="70"/>
      <c r="E23" s="46"/>
      <c r="F23" s="244" t="s">
        <v>79</v>
      </c>
      <c r="G23" s="61"/>
      <c r="H23" s="62"/>
      <c r="I23" s="90"/>
      <c r="J23" s="91"/>
      <c r="Q23" s="40"/>
    </row>
    <row r="24" spans="1:17" ht="24.75" customHeight="1" thickBot="1">
      <c r="A24" s="89"/>
      <c r="B24" s="106" t="s">
        <v>68</v>
      </c>
      <c r="C24" s="68"/>
      <c r="D24" s="71"/>
      <c r="E24" s="46"/>
      <c r="F24" s="245"/>
      <c r="G24" s="44"/>
      <c r="H24" s="70"/>
      <c r="I24" s="90"/>
      <c r="J24" s="91"/>
      <c r="Q24" s="40"/>
    </row>
    <row r="25" spans="1:17" ht="24.75" customHeight="1" thickBot="1">
      <c r="A25" s="89"/>
      <c r="B25" s="46"/>
      <c r="C25" s="46"/>
      <c r="D25" s="72">
        <v>0</v>
      </c>
      <c r="E25" s="46"/>
      <c r="F25" s="246"/>
      <c r="G25" s="68"/>
      <c r="H25" s="71"/>
      <c r="I25" s="72">
        <v>0</v>
      </c>
      <c r="J25" s="91"/>
      <c r="Q25" s="40"/>
    </row>
    <row r="26" spans="1:17" ht="24.75" customHeight="1">
      <c r="A26" s="89"/>
      <c r="B26" s="46"/>
      <c r="C26" s="46"/>
      <c r="D26" s="46"/>
      <c r="E26" s="46"/>
      <c r="F26" s="244" t="s">
        <v>80</v>
      </c>
      <c r="G26" s="61"/>
      <c r="H26" s="62"/>
      <c r="I26" s="90"/>
      <c r="J26" s="91"/>
      <c r="Q26" s="40"/>
    </row>
    <row r="27" spans="1:17" ht="24.75" customHeight="1" thickBot="1">
      <c r="A27" s="89"/>
      <c r="B27" s="94" t="s">
        <v>66</v>
      </c>
      <c r="C27" s="46"/>
      <c r="D27" s="46"/>
      <c r="E27" s="46"/>
      <c r="F27" s="245"/>
      <c r="G27" s="44"/>
      <c r="H27" s="70"/>
      <c r="I27" s="90"/>
      <c r="J27" s="91"/>
      <c r="Q27" s="40"/>
    </row>
    <row r="28" spans="1:17" ht="24.75" customHeight="1" thickBot="1">
      <c r="A28" s="89"/>
      <c r="B28" s="95" t="s">
        <v>67</v>
      </c>
      <c r="C28" s="46"/>
      <c r="D28" s="46"/>
      <c r="E28" s="46"/>
      <c r="F28" s="246"/>
      <c r="G28" s="68"/>
      <c r="H28" s="71"/>
      <c r="I28" s="72">
        <v>0</v>
      </c>
      <c r="J28" s="91"/>
      <c r="Q28" s="40"/>
    </row>
    <row r="29" spans="1:17" ht="24.75" customHeight="1">
      <c r="A29" s="89"/>
      <c r="B29" s="96" t="s">
        <v>97</v>
      </c>
      <c r="C29" s="46"/>
      <c r="D29" s="46"/>
      <c r="E29" s="46"/>
      <c r="F29" s="244" t="s">
        <v>81</v>
      </c>
      <c r="G29" s="61"/>
      <c r="H29" s="62"/>
      <c r="I29" s="90"/>
      <c r="J29" s="91"/>
      <c r="Q29" s="40"/>
    </row>
    <row r="30" spans="1:17" ht="24.75" customHeight="1" thickBot="1">
      <c r="A30" s="89"/>
      <c r="B30" s="46"/>
      <c r="C30" s="46"/>
      <c r="D30" s="46"/>
      <c r="E30" s="46"/>
      <c r="F30" s="245"/>
      <c r="G30" s="44"/>
      <c r="H30" s="70"/>
      <c r="I30" s="90"/>
      <c r="J30" s="91"/>
      <c r="Q30" s="40"/>
    </row>
    <row r="31" spans="1:17" ht="24.75" customHeight="1" thickBot="1">
      <c r="A31" s="89"/>
      <c r="B31" s="51"/>
      <c r="C31" s="52" t="s">
        <v>65</v>
      </c>
      <c r="D31" s="53">
        <f>D25+I7+I10+I13+I16+I19+I22+I25+I28+I31</f>
        <v>0</v>
      </c>
      <c r="E31" s="46"/>
      <c r="F31" s="246"/>
      <c r="G31" s="68"/>
      <c r="H31" s="71"/>
      <c r="I31" s="72">
        <v>0</v>
      </c>
      <c r="J31" s="91"/>
      <c r="Q31" s="40"/>
    </row>
    <row r="32" spans="1:17" ht="16.5" customHeight="1" thickBot="1">
      <c r="A32" s="97"/>
      <c r="B32" s="98"/>
      <c r="C32" s="98"/>
      <c r="D32" s="98"/>
      <c r="E32" s="98"/>
      <c r="F32" s="98"/>
      <c r="G32" s="98"/>
      <c r="H32" s="98"/>
      <c r="I32" s="99"/>
      <c r="J32" s="100"/>
      <c r="Q32" s="40"/>
    </row>
    <row r="33" spans="9:17" ht="16.5" customHeight="1">
      <c r="I33" s="41"/>
      <c r="Q33" s="40"/>
    </row>
    <row r="34" spans="9:17" ht="16.5" customHeight="1">
      <c r="I34" s="41"/>
      <c r="Q34" s="40"/>
    </row>
    <row r="35" ht="16.5" customHeight="1"/>
    <row r="36" ht="16.5" customHeight="1">
      <c r="L36" s="45"/>
    </row>
  </sheetData>
  <sheetProtection/>
  <mergeCells count="9">
    <mergeCell ref="F5:F7"/>
    <mergeCell ref="F8:F10"/>
    <mergeCell ref="F11:F13"/>
    <mergeCell ref="F26:F28"/>
    <mergeCell ref="F29:F31"/>
    <mergeCell ref="F14:F16"/>
    <mergeCell ref="F17:F19"/>
    <mergeCell ref="F20:F22"/>
    <mergeCell ref="F23:F25"/>
  </mergeCell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 Church Net Directory of Christians in Business</dc:title>
  <dc:subject/>
  <dc:creator>Awie Minnie</dc:creator>
  <cp:keywords/>
  <dc:description/>
  <cp:lastModifiedBy>Annette</cp:lastModifiedBy>
  <cp:lastPrinted>2016-04-19T09:25:59Z</cp:lastPrinted>
  <dcterms:created xsi:type="dcterms:W3CDTF">1999-11-14T09:30:09Z</dcterms:created>
  <dcterms:modified xsi:type="dcterms:W3CDTF">2016-05-01T12:32:02Z</dcterms:modified>
  <cp:category/>
  <cp:version/>
  <cp:contentType/>
  <cp:contentStatus/>
</cp:coreProperties>
</file>